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<sst xmlns="http://schemas.openxmlformats.org/spreadsheetml/2006/main" count="27" uniqueCount="25">
  <si>
    <t xml:space="preserve">Сводная информация по открытым бюджетам  за 2023 год </t>
  </si>
  <si>
    <t>в тыс.тенге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</si>
  <si>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</si>
  <si>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</si>
  <si>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</si>
  <si>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</si>
  <si>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</si>
  <si>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</si>
  <si>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оплата работ услуг/медосмотр, выкачка</t>
  </si>
  <si>
    <t xml:space="preserve">Общие затраты школ на 2023 год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</si>
  <si>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</si>
  <si>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</si>
  <si>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</si>
  <si>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</si>
  <si>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</si>
  <si>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</si>
  <si>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расход угля</t>
  </si>
  <si>
    <t>эл/энергия год</t>
  </si>
  <si>
    <t>услуги связи год/152</t>
  </si>
  <si>
    <t xml:space="preserve">вода </t>
  </si>
  <si>
    <t>Абайская средняя школа</t>
  </si>
  <si>
    <t>модерниз</t>
  </si>
  <si>
    <t xml:space="preserve">Руководитель </t>
  </si>
  <si>
    <t>Нурова Д.Ш.</t>
  </si>
  <si>
    <t>тыс.т.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</si>
</sst>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"/>
    <numFmt numFmtId="182" formatCode="#\ ##0"/>
    <numFmt numFmtId="183" formatCode="dd\.mm\.yyyy"/>
  </numFmts>
  <fonts count="3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sz val="12"/>
      <color rgb="FF000000"/>
      <name val="Tahoma"/>
      <charset val="204"/>
    </font>
    <font>
      <sz val="12"/>
      <color rgb="FFFF0000"/>
      <name val="Times New Roman"/>
      <charset val="204"/>
    </font>
    <font>
      <b/>
      <sz val="14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rgb="FFFF0000"/>
      <name val="Calibri"/>
      <charset val="204"/>
      <scheme val="minor"/>
    </font>
    <font>
      <sz val="12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80" fontId="35" fillId="0" borderId="0" applyBorder="0" applyProtection="0"/>
  </cellStyleXfs>
  <cellXfs count="8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181" fontId="0" fillId="0" borderId="0" xfId="0" applyNumberFormat="1"/>
    <xf numFmtId="182" fontId="0" fillId="2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182" fontId="0" fillId="2" borderId="0" xfId="0" applyNumberFormat="1" applyFill="1" applyAlignment="1">
      <alignment horizontal="center" vertical="center" wrapText="1"/>
    </xf>
    <xf numFmtId="0" fontId="3" fillId="0" borderId="0" xfId="0" applyFont="1"/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81" fontId="7" fillId="0" borderId="3" xfId="0" applyNumberFormat="1" applyFont="1" applyFill="1" applyBorder="1" applyAlignment="1">
      <alignment horizontal="center"/>
    </xf>
    <xf numFmtId="182" fontId="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81" fontId="7" fillId="0" borderId="0" xfId="0" applyNumberFormat="1" applyFont="1" applyFill="1" applyBorder="1" applyAlignment="1">
      <alignment horizontal="center"/>
    </xf>
    <xf numFmtId="182" fontId="7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81" fontId="7" fillId="0" borderId="4" xfId="0" applyNumberFormat="1" applyFont="1" applyFill="1" applyBorder="1" applyAlignment="1">
      <alignment horizontal="center"/>
    </xf>
    <xf numFmtId="182" fontId="7" fillId="0" borderId="4" xfId="0" applyNumberFormat="1" applyFont="1" applyFill="1" applyBorder="1" applyAlignment="1">
      <alignment horizontal="center" vertical="center" wrapText="1"/>
    </xf>
    <xf numFmtId="180" fontId="8" fillId="2" borderId="4" xfId="49" applyFont="1" applyFill="1" applyBorder="1" applyAlignment="1">
      <alignment horizontal="center" vertical="center" wrapText="1"/>
    </xf>
    <xf numFmtId="180" fontId="9" fillId="2" borderId="5" xfId="49" applyFont="1" applyFill="1" applyBorder="1" applyAlignment="1">
      <alignment vertical="top" wrapText="1"/>
    </xf>
    <xf numFmtId="2" fontId="9" fillId="2" borderId="4" xfId="49" applyNumberFormat="1" applyFont="1" applyFill="1" applyBorder="1" applyAlignment="1">
      <alignment vertical="top" wrapText="1"/>
    </xf>
    <xf numFmtId="181" fontId="9" fillId="2" borderId="4" xfId="49" applyNumberFormat="1" applyFont="1" applyFill="1" applyBorder="1" applyAlignment="1">
      <alignment vertical="top" wrapText="1"/>
    </xf>
    <xf numFmtId="182" fontId="6" fillId="2" borderId="6" xfId="0" applyNumberFormat="1" applyFont="1" applyFill="1" applyBorder="1" applyAlignment="1">
      <alignment horizontal="center"/>
    </xf>
    <xf numFmtId="181" fontId="0" fillId="0" borderId="0" xfId="0" applyNumberFormat="1" applyFill="1"/>
    <xf numFmtId="182" fontId="0" fillId="0" borderId="0" xfId="0" applyNumberFormat="1" applyFill="1" applyAlignment="1">
      <alignment horizontal="center"/>
    </xf>
    <xf numFmtId="0" fontId="10" fillId="0" borderId="0" xfId="0" applyFont="1"/>
    <xf numFmtId="0" fontId="11" fillId="0" borderId="0" xfId="0" applyFont="1"/>
    <xf numFmtId="181" fontId="11" fillId="0" borderId="0" xfId="0" applyNumberFormat="1" applyFont="1"/>
    <xf numFmtId="182" fontId="11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82" fontId="3" fillId="0" borderId="0" xfId="0" applyNumberFormat="1" applyFont="1" applyFill="1" applyAlignment="1">
      <alignment horizontal="center"/>
    </xf>
    <xf numFmtId="183" fontId="5" fillId="0" borderId="0" xfId="0" applyNumberFormat="1" applyFont="1" applyFill="1" applyBorder="1" applyAlignment="1">
      <alignment horizontal="center"/>
    </xf>
    <xf numFmtId="182" fontId="7" fillId="0" borderId="7" xfId="0" applyNumberFormat="1" applyFont="1" applyFill="1" applyBorder="1" applyAlignment="1">
      <alignment horizontal="center" vertical="center" wrapText="1"/>
    </xf>
    <xf numFmtId="182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82" fontId="6" fillId="2" borderId="0" xfId="0" applyNumberFormat="1" applyFont="1" applyFill="1" applyAlignment="1">
      <alignment horizontal="center"/>
    </xf>
    <xf numFmtId="182" fontId="6" fillId="0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82" fontId="12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82" fontId="12" fillId="2" borderId="9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82" fontId="12" fillId="2" borderId="6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top" wrapText="1"/>
    </xf>
    <xf numFmtId="0" fontId="13" fillId="2" borderId="5" xfId="0" applyFont="1" applyFill="1" applyBorder="1" applyAlignment="1">
      <alignment vertical="top" wrapText="1"/>
    </xf>
    <xf numFmtId="182" fontId="6" fillId="2" borderId="4" xfId="0" applyNumberFormat="1" applyFont="1" applyFill="1" applyBorder="1" applyAlignment="1">
      <alignment horizontal="center" vertical="center" wrapText="1"/>
    </xf>
    <xf numFmtId="182" fontId="0" fillId="0" borderId="0" xfId="0" applyNumberFormat="1" applyFill="1" applyAlignment="1">
      <alignment horizontal="center" vertical="center" wrapText="1"/>
    </xf>
    <xf numFmtId="182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/>
    <xf numFmtId="181" fontId="6" fillId="2" borderId="0" xfId="0" applyNumberFormat="1" applyFont="1" applyFill="1"/>
    <xf numFmtId="181" fontId="10" fillId="0" borderId="0" xfId="0" applyNumberFormat="1" applyFont="1"/>
    <xf numFmtId="182" fontId="10" fillId="2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181" fontId="7" fillId="0" borderId="0" xfId="0" applyNumberFormat="1" applyFont="1"/>
    <xf numFmtId="182" fontId="7" fillId="2" borderId="0" xfId="0" applyNumberFormat="1" applyFont="1" applyFill="1" applyAlignment="1">
      <alignment horizontal="center"/>
    </xf>
    <xf numFmtId="181" fontId="6" fillId="0" borderId="0" xfId="0" applyNumberFormat="1" applyFont="1"/>
    <xf numFmtId="182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8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82" fontId="0" fillId="4" borderId="0" xfId="0" applyNumberFormat="1" applyFill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BilimBook\Desktop\&#1054;&#1090;&#1082;&#1088;&#1099;&#1090;&#1099;&#1077;%20&#1073;&#1102;&#1076;&#1078;&#1077;&#1090;&#1099;%202022\&#1040;&#1040;&#1040;1.01.%20&#1058;&#1072;&#1088;&#1080;&#1092;&#1080;&#1082;&#1072;&#1094;&#1080;&#1103;%20%20%202021&#1075;&#1086;&#1076;\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88;&#1080;&#1092;%2001.09.2023%20&#8212;%20&#1080;&#1089;&#1087;&#1088;&#1072;&#1074;&#1083;\&#1064;&#1058;&#1040;&#1058;&#1053;&#1054;&#1045;%20&#1064;&#1050;&#1054;&#1051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12873168.0073794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ка"/>
      <sheetName val="Еликты"/>
      <sheetName val="Бирлестык"/>
      <sheetName val="Еленовка"/>
      <sheetName val="Доломитово"/>
      <sheetName val="ЗСШ №1"/>
      <sheetName val="ЗКСШ"/>
      <sheetName val="1 окт ЗСШ №2 гард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10 окт Ортагаш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с ноября Була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17 окт к-егис"/>
      <sheetName val="К-егис"/>
      <sheetName val="Васильковка"/>
      <sheetName val="Мало-тюкты"/>
      <sheetName val="17 окт Ескенижал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7">
          <cell r="L7">
            <v>222545.2442715</v>
          </cell>
        </row>
      </sheetData>
      <sheetData sheetId="67"/>
      <sheetData sheetId="6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0"/>
  <sheetViews>
    <sheetView tabSelected="1" zoomScale="85" zoomScaleNormal="85" workbookViewId="0">
      <selection activeCell="J17" sqref="J17"/>
    </sheetView>
  </sheetViews>
  <sheetFormatPr defaultColWidth="9" defaultRowHeight="14.4"/>
  <cols>
    <col min="1" max="1" width="4.57407407407407" customWidth="1"/>
    <col min="2" max="2" width="35.4259259259259" customWidth="1"/>
    <col min="3" max="3" width="15.712962962963" style="6" hidden="1" customWidth="1"/>
    <col min="4" max="4" width="12.712962962963" style="6" hidden="1" customWidth="1"/>
    <col min="5" max="5" width="10.5740740740741" style="6" hidden="1" customWidth="1"/>
    <col min="6" max="6" width="1" style="6" hidden="1" customWidth="1"/>
    <col min="7" max="8" width="13.712962962963" style="7" customWidth="1"/>
    <col min="9" max="9" width="13.1388888888889" style="7" customWidth="1"/>
    <col min="10" max="11" width="14.4259259259259" style="7" customWidth="1"/>
    <col min="12" max="12" width="15.712962962963" style="7" customWidth="1"/>
    <col min="13" max="13" width="12.1388888888889" style="8" customWidth="1"/>
    <col min="14" max="15" width="12.287037037037" style="9" customWidth="1"/>
    <col min="16" max="16" width="12" style="9" customWidth="1"/>
    <col min="17" max="17" width="0.287037037037037" style="9" hidden="1" customWidth="1"/>
    <col min="18" max="18" width="10.5740740740741" style="9" customWidth="1"/>
    <col min="19" max="19" width="10.712962962963" style="9" hidden="1" customWidth="1"/>
    <col min="20" max="20" width="17.8518518518519" style="10" customWidth="1"/>
    <col min="21" max="21" width="9.13888888888889" hidden="1" customWidth="1"/>
  </cols>
  <sheetData>
    <row r="1" ht="20.4" spans="1:19">
      <c r="A1" s="11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37"/>
      <c r="L1" s="38"/>
      <c r="M1" s="37"/>
      <c r="N1" s="37"/>
      <c r="O1" s="37"/>
      <c r="P1" s="37"/>
      <c r="Q1" s="58"/>
      <c r="R1" s="58"/>
      <c r="S1" s="58"/>
    </row>
    <row r="2" spans="2:20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39">
        <v>45001</v>
      </c>
      <c r="Q2" s="59"/>
      <c r="R2" s="59"/>
      <c r="S2" s="59"/>
      <c r="T2" t="s">
        <v>1</v>
      </c>
    </row>
    <row r="3" ht="15.75" customHeight="1" spans="1:20">
      <c r="A3" s="14" t="s">
        <v>2</v>
      </c>
      <c r="B3" s="15" t="s">
        <v>3</v>
      </c>
      <c r="C3" s="16"/>
      <c r="D3" s="16"/>
      <c r="E3" s="16"/>
      <c r="F3" s="16"/>
      <c r="G3" s="17" t="s">
        <v>4</v>
      </c>
      <c r="H3" s="17" t="s">
        <v>5</v>
      </c>
      <c r="I3" s="40"/>
      <c r="J3" s="41"/>
      <c r="K3" s="40" t="s">
        <v>6</v>
      </c>
      <c r="L3" s="42" t="s">
        <v>7</v>
      </c>
      <c r="M3" s="43"/>
      <c r="N3" s="43"/>
      <c r="O3" s="43"/>
      <c r="P3" s="44"/>
      <c r="Q3" s="60"/>
      <c r="R3" s="61" t="s">
        <v>8</v>
      </c>
      <c r="S3" s="61"/>
      <c r="T3" s="62" t="s">
        <v>9</v>
      </c>
    </row>
    <row r="4" ht="2.25" customHeight="1" spans="1:20">
      <c r="A4" s="18"/>
      <c r="B4" s="19"/>
      <c r="C4" s="19"/>
      <c r="D4" s="19"/>
      <c r="E4" s="19"/>
      <c r="F4" s="19"/>
      <c r="G4" s="19"/>
      <c r="H4" s="19"/>
      <c r="I4" s="19"/>
      <c r="J4" s="21"/>
      <c r="K4" s="21"/>
      <c r="L4" s="45"/>
      <c r="M4" s="45"/>
      <c r="N4" s="45"/>
      <c r="O4" s="45"/>
      <c r="P4" s="45"/>
      <c r="Q4" s="63"/>
      <c r="R4" s="64"/>
      <c r="S4" s="64"/>
      <c r="T4" s="65"/>
    </row>
    <row r="5" ht="15" hidden="1" customHeight="1" spans="1:20">
      <c r="A5" s="18"/>
      <c r="B5" s="19"/>
      <c r="C5" s="20"/>
      <c r="D5" s="20"/>
      <c r="E5" s="20"/>
      <c r="F5" s="20"/>
      <c r="G5" s="21"/>
      <c r="H5" s="21"/>
      <c r="I5" s="21"/>
      <c r="J5" s="21"/>
      <c r="K5" s="21"/>
      <c r="L5" s="45"/>
      <c r="M5" s="45"/>
      <c r="N5" s="45"/>
      <c r="O5" s="45"/>
      <c r="P5" s="45"/>
      <c r="Q5" s="63"/>
      <c r="R5" s="64"/>
      <c r="S5" s="64"/>
      <c r="T5" s="65"/>
    </row>
    <row r="6" ht="30" customHeight="1" spans="1:20">
      <c r="A6" s="22"/>
      <c r="B6" s="23"/>
      <c r="C6" s="24"/>
      <c r="D6" s="24" t="s">
        <v>10</v>
      </c>
      <c r="E6" s="24"/>
      <c r="F6" s="24"/>
      <c r="G6" s="25" t="s">
        <v>11</v>
      </c>
      <c r="H6" s="25" t="s">
        <v>12</v>
      </c>
      <c r="I6" s="25"/>
      <c r="J6" s="25"/>
      <c r="K6" s="21"/>
      <c r="L6" s="46" t="s">
        <v>13</v>
      </c>
      <c r="M6" s="46"/>
      <c r="N6" s="46"/>
      <c r="O6" s="46"/>
      <c r="P6" s="47" t="s">
        <v>14</v>
      </c>
      <c r="Q6" s="63"/>
      <c r="R6" s="64"/>
      <c r="S6" s="64"/>
      <c r="T6" s="65"/>
    </row>
    <row r="7" ht="53.25" customHeight="1" spans="1:20">
      <c r="A7" s="22"/>
      <c r="B7" s="23"/>
      <c r="C7" s="24">
        <v>111</v>
      </c>
      <c r="D7" s="24">
        <v>121</v>
      </c>
      <c r="E7" s="24">
        <v>122</v>
      </c>
      <c r="F7" s="24">
        <v>124</v>
      </c>
      <c r="G7" s="25" t="s">
        <v>15</v>
      </c>
      <c r="H7" s="25">
        <v>121</v>
      </c>
      <c r="I7" s="25">
        <v>122</v>
      </c>
      <c r="J7" s="25">
        <v>124</v>
      </c>
      <c r="K7" s="48"/>
      <c r="L7" s="25" t="s">
        <v>16</v>
      </c>
      <c r="M7" s="49" t="s">
        <v>17</v>
      </c>
      <c r="N7" s="50" t="s">
        <v>18</v>
      </c>
      <c r="O7" s="50" t="s">
        <v>19</v>
      </c>
      <c r="P7" s="51"/>
      <c r="Q7" s="66"/>
      <c r="R7" s="67"/>
      <c r="S7" s="67"/>
      <c r="T7" s="68"/>
    </row>
    <row r="8" s="1" customFormat="1" ht="16.5" customHeight="1" spans="1:21">
      <c r="A8" s="26">
        <v>1</v>
      </c>
      <c r="B8" s="27" t="s">
        <v>20</v>
      </c>
      <c r="C8" s="28">
        <f>'[1]Свод '!$J$6/1000</f>
        <v>12873.1680073794</v>
      </c>
      <c r="D8" s="29">
        <f>(C8-C8*10%)*6%</f>
        <v>695.151072398485</v>
      </c>
      <c r="E8" s="29">
        <f>(C8-C8*10%)*3.5%</f>
        <v>405.50479223245</v>
      </c>
      <c r="F8" s="29">
        <f>C8*2%</f>
        <v>257.463360147587</v>
      </c>
      <c r="G8" s="30">
        <f>'[2]Свод '!$L$7</f>
        <v>222545.2442715</v>
      </c>
      <c r="H8" s="30">
        <f>(G8-G8*10%)*6%</f>
        <v>12017.443190661</v>
      </c>
      <c r="I8" s="30">
        <f>(G8-G8*10%)*3.5%</f>
        <v>7010.17519455226</v>
      </c>
      <c r="J8" s="30">
        <f>G8*3%</f>
        <v>6676.35732814501</v>
      </c>
      <c r="K8" s="30">
        <f>G8+H8+I8+J8</f>
        <v>248249.219984858</v>
      </c>
      <c r="L8" s="30">
        <v>5188</v>
      </c>
      <c r="M8" s="52">
        <f>553.9+13</f>
        <v>566.9</v>
      </c>
      <c r="N8" s="52">
        <f>1120+13</f>
        <v>1133</v>
      </c>
      <c r="O8" s="52">
        <v>480</v>
      </c>
      <c r="P8" s="53"/>
      <c r="Q8" s="69"/>
      <c r="R8" s="70">
        <v>250</v>
      </c>
      <c r="S8" s="70"/>
      <c r="T8" s="71">
        <f>K8+L8+M8+N8+O8+Q8+P8+R8+S8</f>
        <v>255867.119984858</v>
      </c>
      <c r="U8" s="1" t="s">
        <v>21</v>
      </c>
    </row>
    <row r="9" s="1" customFormat="1" ht="15.75" customHeight="1"/>
    <row r="10" s="2" customFormat="1" ht="15.75" customHeight="1" spans="3:20">
      <c r="C10" s="31"/>
      <c r="D10" s="31"/>
      <c r="E10" s="31"/>
      <c r="F10" s="31"/>
      <c r="G10" s="32"/>
      <c r="H10" s="32"/>
      <c r="I10" s="32"/>
      <c r="J10" s="32"/>
      <c r="K10" s="32"/>
      <c r="L10" s="32"/>
      <c r="M10" s="54"/>
      <c r="N10" s="54"/>
      <c r="O10" s="54"/>
      <c r="P10" s="54"/>
      <c r="Q10" s="54"/>
      <c r="R10" s="54"/>
      <c r="S10" s="54"/>
      <c r="T10" s="72"/>
    </row>
    <row r="11" customFormat="1" ht="18" spans="1:20">
      <c r="A11" s="33"/>
      <c r="B11" s="34" t="s">
        <v>22</v>
      </c>
      <c r="C11" s="35"/>
      <c r="D11" s="35"/>
      <c r="E11" s="35"/>
      <c r="F11" s="35"/>
      <c r="G11" s="36"/>
      <c r="H11" s="36"/>
      <c r="I11" s="36" t="s">
        <v>23</v>
      </c>
      <c r="J11" s="36"/>
      <c r="K11" s="55"/>
      <c r="L11" s="55"/>
      <c r="M11" s="56"/>
      <c r="N11" s="57"/>
      <c r="O11" s="57"/>
      <c r="P11" s="57"/>
      <c r="Q11" s="57"/>
      <c r="R11" s="57"/>
      <c r="S11" s="57"/>
      <c r="T11" s="73"/>
    </row>
    <row r="12" s="2" customFormat="1" ht="15.75" customHeight="1" spans="3:20">
      <c r="C12" s="31"/>
      <c r="D12" s="31"/>
      <c r="E12" s="31"/>
      <c r="F12" s="31"/>
      <c r="G12" s="32"/>
      <c r="H12" s="32"/>
      <c r="I12" s="32"/>
      <c r="J12" s="32"/>
      <c r="K12" s="32"/>
      <c r="L12" s="32"/>
      <c r="M12" s="54"/>
      <c r="N12" s="54"/>
      <c r="O12" s="54"/>
      <c r="P12" s="54"/>
      <c r="Q12" s="54"/>
      <c r="R12" s="54"/>
      <c r="S12" s="54"/>
      <c r="T12" s="72"/>
    </row>
    <row r="13" s="2" customFormat="1" ht="15.75" customHeight="1" spans="3:20">
      <c r="C13" s="31"/>
      <c r="D13" s="31"/>
      <c r="E13" s="31"/>
      <c r="F13" s="31"/>
      <c r="G13" s="32"/>
      <c r="H13" s="32"/>
      <c r="I13" s="32"/>
      <c r="J13" s="32"/>
      <c r="K13" s="32"/>
      <c r="L13" s="32"/>
      <c r="M13" s="54"/>
      <c r="N13" s="54"/>
      <c r="O13" s="54"/>
      <c r="P13" s="54"/>
      <c r="Q13" s="54"/>
      <c r="R13" s="54"/>
      <c r="S13" s="54"/>
      <c r="T13" s="72"/>
    </row>
    <row r="14" s="2" customFormat="1" ht="15.75" customHeight="1" spans="3:20">
      <c r="C14" s="31"/>
      <c r="D14" s="31"/>
      <c r="E14" s="31"/>
      <c r="F14" s="31"/>
      <c r="G14" s="32"/>
      <c r="H14" s="32"/>
      <c r="I14" s="32"/>
      <c r="J14" s="32"/>
      <c r="K14" s="32"/>
      <c r="L14" s="32"/>
      <c r="M14" s="54"/>
      <c r="N14" s="54"/>
      <c r="O14" s="54"/>
      <c r="P14" s="54"/>
      <c r="Q14" s="54"/>
      <c r="R14" s="54"/>
      <c r="S14" s="54"/>
      <c r="T14" s="72"/>
    </row>
    <row r="15" s="2" customFormat="1" ht="15.75" customHeight="1" spans="3:20">
      <c r="C15" s="31"/>
      <c r="D15" s="31"/>
      <c r="E15" s="31"/>
      <c r="F15" s="31"/>
      <c r="G15" s="32"/>
      <c r="H15" s="32"/>
      <c r="I15" s="32"/>
      <c r="J15" s="32"/>
      <c r="K15" s="32"/>
      <c r="L15" s="32"/>
      <c r="M15" s="54"/>
      <c r="N15" s="54"/>
      <c r="O15" s="54"/>
      <c r="P15" s="54"/>
      <c r="Q15" s="54"/>
      <c r="R15" s="54"/>
      <c r="S15" s="54"/>
      <c r="T15" s="72"/>
    </row>
    <row r="16" s="2" customFormat="1" ht="15.75" customHeight="1" spans="3:20">
      <c r="C16" s="31"/>
      <c r="D16" s="31"/>
      <c r="E16" s="31"/>
      <c r="F16" s="31"/>
      <c r="G16" s="32"/>
      <c r="H16" s="32"/>
      <c r="I16" s="32"/>
      <c r="J16" s="32"/>
      <c r="K16" s="32"/>
      <c r="L16" s="32"/>
      <c r="M16" s="54"/>
      <c r="N16" s="54"/>
      <c r="O16" s="54"/>
      <c r="P16" s="54"/>
      <c r="Q16" s="54"/>
      <c r="R16" s="54"/>
      <c r="S16" s="54"/>
      <c r="T16" s="72"/>
    </row>
    <row r="17" s="2" customFormat="1" ht="15.75" customHeight="1" spans="3:20">
      <c r="C17" s="31"/>
      <c r="D17" s="31"/>
      <c r="E17" s="31"/>
      <c r="F17" s="31"/>
      <c r="G17" s="32"/>
      <c r="H17" s="32"/>
      <c r="I17" s="32"/>
      <c r="J17" s="32"/>
      <c r="K17" s="32"/>
      <c r="L17" s="32"/>
      <c r="M17" s="54"/>
      <c r="N17" s="54"/>
      <c r="O17" s="54"/>
      <c r="P17" s="54"/>
      <c r="Q17" s="54"/>
      <c r="R17" s="54"/>
      <c r="S17" s="54"/>
      <c r="T17" s="72"/>
    </row>
    <row r="18" s="2" customFormat="1" ht="15.75" customHeight="1" spans="3:20">
      <c r="C18" s="31"/>
      <c r="D18" s="31"/>
      <c r="E18" s="31"/>
      <c r="F18" s="31"/>
      <c r="G18" s="32"/>
      <c r="H18" s="32"/>
      <c r="I18" s="32"/>
      <c r="J18" s="32"/>
      <c r="K18" s="32"/>
      <c r="L18" s="32"/>
      <c r="M18" s="54"/>
      <c r="N18" s="54"/>
      <c r="O18" s="54"/>
      <c r="P18" s="54"/>
      <c r="Q18" s="54"/>
      <c r="R18" s="54"/>
      <c r="S18" s="54"/>
      <c r="T18" s="72"/>
    </row>
    <row r="19" s="2" customFormat="1" ht="15.75" customHeight="1" spans="3:20">
      <c r="C19" s="31"/>
      <c r="D19" s="31"/>
      <c r="E19" s="31"/>
      <c r="F19" s="31"/>
      <c r="G19" s="32"/>
      <c r="H19" s="32"/>
      <c r="I19" s="32"/>
      <c r="J19" s="32"/>
      <c r="K19" s="32"/>
      <c r="L19" s="32"/>
      <c r="M19" s="54"/>
      <c r="N19" s="54"/>
      <c r="O19" s="54"/>
      <c r="P19" s="54"/>
      <c r="Q19" s="54"/>
      <c r="R19" s="54"/>
      <c r="S19" s="54"/>
      <c r="T19" s="72"/>
    </row>
    <row r="20" s="2" customFormat="1" ht="15.75" customHeight="1" spans="3:20">
      <c r="C20" s="31"/>
      <c r="D20" s="31"/>
      <c r="E20" s="31"/>
      <c r="F20" s="31"/>
      <c r="G20" s="32"/>
      <c r="H20" s="32"/>
      <c r="I20" s="32"/>
      <c r="J20" s="32"/>
      <c r="K20" s="32"/>
      <c r="L20" s="32"/>
      <c r="M20" s="54"/>
      <c r="N20" s="54"/>
      <c r="O20" s="54"/>
      <c r="P20" s="54"/>
      <c r="Q20" s="54"/>
      <c r="R20" s="54"/>
      <c r="S20" s="54"/>
      <c r="T20" s="72"/>
    </row>
    <row r="21" s="1" customFormat="1" ht="16.5" customHeight="1"/>
    <row r="22" s="1" customFormat="1" ht="15.75" customHeight="1"/>
    <row r="23" s="1" customFormat="1" ht="15.75" customHeight="1"/>
    <row r="24" s="1" customFormat="1" ht="15.75" customHeight="1"/>
    <row r="25" s="1" customFormat="1" ht="15.75" customHeight="1"/>
    <row r="26" s="1" customFormat="1" ht="15.75" customHeight="1"/>
    <row r="27" s="1" customFormat="1" ht="15.75" customHeight="1"/>
    <row r="28" s="1" customFormat="1" ht="15.75" customHeight="1"/>
    <row r="29" s="1" customFormat="1" ht="15.75" customHeight="1"/>
    <row r="30" s="1" customFormat="1" ht="15.75" customHeight="1"/>
    <row r="31" s="1" customFormat="1" ht="15.75" customHeight="1"/>
    <row r="32" s="1" customFormat="1" ht="15.75" customHeight="1"/>
    <row r="33" s="1" customFormat="1" ht="15.75" customHeight="1"/>
    <row r="34" s="1" customFormat="1" ht="15.75" customHeight="1"/>
    <row r="35" s="3" customFormat="1" ht="15.75" customHeight="1"/>
    <row r="36" s="1" customFormat="1" ht="15.75" customHeight="1"/>
    <row r="37" s="1" customFormat="1" ht="15.75" customHeight="1"/>
    <row r="38" s="1" customFormat="1" ht="15.75" customHeight="1"/>
    <row r="39" s="1" customFormat="1" ht="15.75" customHeight="1"/>
    <row r="40" s="1" customFormat="1" ht="15.75" customHeight="1"/>
    <row r="41" s="1" customFormat="1" ht="15.75" customHeight="1"/>
    <row r="42" s="3" customFormat="1" ht="15.75" customHeight="1"/>
    <row r="43" s="1" customFormat="1" ht="15.75" customHeight="1"/>
    <row r="44" s="4" customFormat="1" ht="15.75" customHeight="1"/>
    <row r="45" s="1" customFormat="1" ht="15.75" customHeight="1"/>
    <row r="46" s="1" customFormat="1" ht="15.75" customHeight="1"/>
    <row r="47" s="1" customFormat="1" ht="15.75" customHeight="1"/>
    <row r="48" s="1" customFormat="1" ht="15.75" customHeight="1"/>
    <row r="49" s="1" customFormat="1" ht="15.75" customHeight="1"/>
    <row r="50" s="1" customFormat="1" ht="15.75" customHeight="1"/>
    <row r="51" s="1" customFormat="1" ht="15.75" customHeight="1"/>
    <row r="52" s="1" customFormat="1" ht="15.75" customHeight="1"/>
    <row r="53" s="1" customFormat="1" ht="0.75" customHeight="1"/>
    <row r="54" s="3" customFormat="1" ht="18" customHeight="1"/>
    <row r="55" s="1" customFormat="1" ht="15.75" customHeight="1"/>
    <row r="56" s="1" customFormat="1" ht="15.75" customHeight="1"/>
    <row r="57" s="1" customFormat="1" ht="15.75" customHeight="1"/>
    <row r="58" s="3" customFormat="1" ht="15.75" customHeight="1"/>
    <row r="59" s="1" customFormat="1" ht="15.75" customHeight="1"/>
    <row r="60" s="1" customFormat="1" ht="15.75" customHeight="1"/>
    <row r="61" s="1" customFormat="1" ht="15.75" hidden="1" customHeight="1"/>
    <row r="62" s="1" customFormat="1" ht="15.75" customHeight="1"/>
    <row r="63" s="1" customFormat="1" ht="15.75" customHeight="1"/>
    <row r="64" s="1" customFormat="1" ht="15.75" customHeight="1"/>
    <row r="65" s="1" customFormat="1" ht="15.75" customHeight="1"/>
    <row r="66" s="1" customFormat="1" ht="15.75" customHeight="1"/>
    <row r="67" s="1" customFormat="1" ht="15.75" customHeight="1"/>
    <row r="68" s="1" customFormat="1" ht="15.75" customHeight="1"/>
    <row r="69" s="1" customFormat="1" ht="15.75" customHeight="1"/>
    <row r="70" s="1" customFormat="1" ht="15.75" customHeight="1"/>
    <row r="71" s="1" customFormat="1" ht="15.75" customHeight="1"/>
    <row r="72" s="5" customFormat="1"/>
    <row r="73" s="1" customFormat="1" ht="15.6" spans="1:20">
      <c r="A73" s="74"/>
      <c r="B73" s="74"/>
      <c r="C73" s="75"/>
      <c r="D73" s="75"/>
      <c r="E73" s="75"/>
      <c r="F73" s="75"/>
      <c r="G73" s="55"/>
      <c r="H73" s="55"/>
      <c r="I73" s="55"/>
      <c r="J73" s="55"/>
      <c r="K73" s="55"/>
      <c r="L73" s="83"/>
      <c r="M73" s="83"/>
      <c r="N73" s="57"/>
      <c r="O73" s="84"/>
      <c r="P73" s="57"/>
      <c r="Q73" s="57"/>
      <c r="R73" s="57"/>
      <c r="S73" s="57"/>
      <c r="T73" s="73" t="s">
        <v>24</v>
      </c>
    </row>
    <row r="74" ht="18" spans="1:20">
      <c r="A74" s="33"/>
      <c r="B74" s="34" t="s">
        <v>22</v>
      </c>
      <c r="C74" s="35"/>
      <c r="D74" s="35"/>
      <c r="E74" s="35"/>
      <c r="F74" s="35"/>
      <c r="G74" s="36"/>
      <c r="H74" s="36"/>
      <c r="I74" s="36" t="s">
        <v>23</v>
      </c>
      <c r="J74" s="36"/>
      <c r="K74" s="55"/>
      <c r="L74" s="55"/>
      <c r="M74" s="85"/>
      <c r="N74" s="57"/>
      <c r="O74" s="57"/>
      <c r="P74" s="57"/>
      <c r="Q74" s="57"/>
      <c r="R74" s="57"/>
      <c r="S74" s="57"/>
      <c r="T74" s="73"/>
    </row>
    <row r="75" ht="18" spans="1:20">
      <c r="A75" s="33"/>
      <c r="B75" s="33"/>
      <c r="C75" s="76"/>
      <c r="D75" s="76"/>
      <c r="E75" s="76"/>
      <c r="F75" s="76"/>
      <c r="G75" s="77"/>
      <c r="H75" s="77"/>
      <c r="I75" s="77"/>
      <c r="J75" s="77"/>
      <c r="K75" s="55"/>
      <c r="L75" s="55"/>
      <c r="M75" s="86"/>
      <c r="N75" s="55"/>
      <c r="O75" s="57"/>
      <c r="P75" s="57"/>
      <c r="Q75" s="57"/>
      <c r="R75" s="57"/>
      <c r="S75" s="57"/>
      <c r="T75" s="73"/>
    </row>
    <row r="76" ht="15.6" spans="1:20">
      <c r="A76" s="78"/>
      <c r="B76" s="79"/>
      <c r="C76" s="80"/>
      <c r="D76" s="80"/>
      <c r="E76" s="80"/>
      <c r="F76" s="80"/>
      <c r="G76" s="81"/>
      <c r="H76" s="81"/>
      <c r="I76" s="81"/>
      <c r="J76" s="81"/>
      <c r="K76" s="81"/>
      <c r="L76" s="81"/>
      <c r="M76" s="85"/>
      <c r="N76" s="57"/>
      <c r="O76" s="57"/>
      <c r="P76" s="57"/>
      <c r="Q76" s="57"/>
      <c r="R76" s="57"/>
      <c r="S76" s="57"/>
      <c r="T76" s="73"/>
    </row>
    <row r="77" ht="15.6" spans="1:20">
      <c r="A77" s="78"/>
      <c r="B77" s="79"/>
      <c r="C77" s="80"/>
      <c r="D77" s="80"/>
      <c r="E77" s="80"/>
      <c r="F77" s="80"/>
      <c r="G77" s="81"/>
      <c r="H77" s="81"/>
      <c r="I77" s="81"/>
      <c r="J77" s="81"/>
      <c r="K77" s="81"/>
      <c r="L77" s="81"/>
      <c r="M77" s="86"/>
      <c r="N77" s="57"/>
      <c r="O77" s="57"/>
      <c r="P77" s="57"/>
      <c r="Q77" s="57"/>
      <c r="R77" s="57"/>
      <c r="S77" s="57"/>
      <c r="T77" s="73"/>
    </row>
    <row r="78" ht="15.6" spans="1:20">
      <c r="A78" s="78"/>
      <c r="B78" s="78"/>
      <c r="C78" s="82"/>
      <c r="D78" s="82"/>
      <c r="E78" s="82"/>
      <c r="F78" s="82"/>
      <c r="G78" s="55"/>
      <c r="H78" s="55"/>
      <c r="I78" s="55"/>
      <c r="J78" s="55"/>
      <c r="K78" s="55"/>
      <c r="L78" s="55"/>
      <c r="M78" s="85"/>
      <c r="N78" s="57"/>
      <c r="O78" s="57"/>
      <c r="P78" s="57"/>
      <c r="Q78" s="57"/>
      <c r="R78" s="57"/>
      <c r="S78" s="57"/>
      <c r="T78" s="73"/>
    </row>
    <row r="79" spans="13:13">
      <c r="M79" s="87"/>
    </row>
    <row r="80" spans="13:13">
      <c r="M80" s="87"/>
    </row>
  </sheetData>
  <mergeCells count="14">
    <mergeCell ref="B1:J1"/>
    <mergeCell ref="B2:O2"/>
    <mergeCell ref="H3:J3"/>
    <mergeCell ref="L3:P3"/>
    <mergeCell ref="B4:I4"/>
    <mergeCell ref="D6:F6"/>
    <mergeCell ref="H6:J6"/>
    <mergeCell ref="L6:O6"/>
    <mergeCell ref="K3:K7"/>
    <mergeCell ref="P6:P7"/>
    <mergeCell ref="Q3:Q7"/>
    <mergeCell ref="R3:R7"/>
    <mergeCell ref="S3:S7"/>
    <mergeCell ref="T3:T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2023-11-15T08:59:20Z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631B9CA54DDB4A2B834AD03745CB2C6C_12</vt:lpwstr>
  </property>
  <property fmtid="{D5CDD505-2E9C-101B-9397-08002B2CF9AE}" pid="3" name="KSOProductBuildVer">
    <vt:lpwstr>1049-12.2.0.13266</vt:lpwstr>
  </property>
</Properties>
</file>