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240" yWindow="105" windowWidth="14805" windowHeight="8010"/>
  </bookViews>
  <sheets>
    <sheet name="1.01.2020" sheetId="4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J7" i="4"/>
  <c r="K7"/>
  <c r="I7"/>
  <c r="E7" l="1"/>
  <c r="D7"/>
  <c r="H7" l="1"/>
  <c r="O7" s="1"/>
</calcChain>
</file>

<file path=xl/sharedStrings.xml><?xml version="1.0" encoding="utf-8"?>
<sst xmlns="http://schemas.openxmlformats.org/spreadsheetml/2006/main" count="22" uniqueCount="22">
  <si>
    <t>Наименование</t>
  </si>
  <si>
    <t>№</t>
  </si>
  <si>
    <t xml:space="preserve">ФЗП за год </t>
  </si>
  <si>
    <t xml:space="preserve">Налоги </t>
  </si>
  <si>
    <t xml:space="preserve">содержание школ </t>
  </si>
  <si>
    <t>эл/энергия</t>
  </si>
  <si>
    <t>услуги связи</t>
  </si>
  <si>
    <t>вода канализ</t>
  </si>
  <si>
    <t xml:space="preserve">Общие затраты школ </t>
  </si>
  <si>
    <t>Абайская средняя школа</t>
  </si>
  <si>
    <t>отоплен за отопительый сезон</t>
  </si>
  <si>
    <t>учебники</t>
  </si>
  <si>
    <t xml:space="preserve">з/пл </t>
  </si>
  <si>
    <t>налоги</t>
  </si>
  <si>
    <t>Коомунальные расходы</t>
  </si>
  <si>
    <t>прочие</t>
  </si>
  <si>
    <t>приобретения</t>
  </si>
  <si>
    <t>111  тариф</t>
  </si>
  <si>
    <t>штатка</t>
  </si>
  <si>
    <t>ВСЕГО ПО З/ПЛ</t>
  </si>
  <si>
    <t xml:space="preserve">на 2020 год </t>
  </si>
  <si>
    <t xml:space="preserve">Содержание школ на 2020 год 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</si>
</sst>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ahoma"/>
      <family val="2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 applyBorder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3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0" xfId="0" applyFill="1"/>
    <xf numFmtId="0" fontId="8" fillId="0" borderId="0" xfId="0" applyFont="1"/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9" fillId="0" borderId="0" xfId="0" applyFont="1"/>
    <xf numFmtId="3" fontId="9" fillId="2" borderId="0" xfId="0" applyNumberFormat="1" applyFont="1" applyFill="1" applyAlignment="1">
      <alignment horizontal="center"/>
    </xf>
    <xf numFmtId="0" fontId="3" fillId="0" borderId="0" xfId="0" applyFont="1"/>
    <xf numFmtId="3" fontId="3" fillId="2" borderId="0" xfId="0" applyNumberFormat="1" applyFont="1" applyFill="1" applyAlignment="1">
      <alignment horizontal="center"/>
    </xf>
    <xf numFmtId="164" fontId="7" fillId="0" borderId="3" xfId="1" applyFont="1" applyFill="1" applyBorder="1" applyAlignment="1">
      <alignment vertical="top" wrapText="1"/>
    </xf>
    <xf numFmtId="0" fontId="3" fillId="0" borderId="0" xfId="0" applyFont="1" applyBorder="1" applyAlignment="1">
      <alignment horizontal="center"/>
    </xf>
    <xf numFmtId="3" fontId="0" fillId="3" borderId="0" xfId="0" applyNumberFormat="1" applyFill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3" fontId="0" fillId="3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75;&#1077;&#1083;&#1080;&#1085;&#1072;/Desktop/&#1064;&#1058;&#1040;&#1058;.&#1064;&#1050;&#1054;&#1051;&#1067;%20&#1087;&#1086;%20&#1082;&#1072;&#1083;&#1100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75;&#1077;&#1083;&#1080;&#1085;&#1072;/Desktop/&#1044;&#1054;&#1043;&#1054;&#1042;&#1054;&#1056;&#1040;%20&#1047;&#1077;&#1088;&#1077;&#1085;&#1076;&#1072;/&#1087;&#1088;&#1080;&#1083;&#1086;&#1078;._&#1082;_&#1076;&#1086;&#1075;._&#1047;&#1077;&#1088;&#1077;&#1085;&#1076;&#10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бай"/>
      <sheetName val="Айдабул"/>
      <sheetName val="Акколь "/>
      <sheetName val="Акадыр "/>
      <sheetName val="Алекс"/>
      <sheetName val="Викторов"/>
      <sheetName val="Березн"/>
      <sheetName val="Бирл "/>
      <sheetName val="Еленовка"/>
      <sheetName val="Дол"/>
      <sheetName val="ЗСШ№1"/>
      <sheetName val="ЗКСШ"/>
      <sheetName val="ЗСШ №2"/>
      <sheetName val="Исак"/>
      <sheetName val="Иглик"/>
      <sheetName val="К-тан"/>
      <sheetName val="К-сая"/>
      <sheetName val="Троицк"/>
      <sheetName val=" Молодеж"/>
      <sheetName val="Ортагаш"/>
      <sheetName val="Раздольное"/>
      <sheetName val="Приречное"/>
      <sheetName val="Ортак"/>
      <sheetName val="Сейф "/>
      <sheetName val="Куропат"/>
      <sheetName val="Садовое"/>
      <sheetName val="Чаглинская СШ"/>
      <sheetName val="Симф"/>
      <sheetName val="Азат 1"/>
      <sheetName val="А.Айдарлы"/>
      <sheetName val="Акан"/>
      <sheetName val="Барат"/>
      <sheetName val="Байт"/>
      <sheetName val="Булак НШ "/>
      <sheetName val="Гранит"/>
      <sheetName val="Зареч"/>
      <sheetName val="Донг"/>
      <sheetName val="Жолд"/>
      <sheetName val="Жылымд"/>
      <sheetName val="Караб"/>
      <sheetName val="Казахстан"/>
      <sheetName val=" Кр кордон"/>
      <sheetName val="Карлык"/>
      <sheetName val="Кост"/>
      <sheetName val="Кошкарбай"/>
      <sheetName val="Чаглин ОШ "/>
      <sheetName val="Кенеткуль"/>
      <sheetName val="Коктер"/>
      <sheetName val="К-егис"/>
      <sheetName val="Васильковка"/>
      <sheetName val="М-тюкты"/>
      <sheetName val="Первом"/>
      <sheetName val="Пухальск"/>
      <sheetName val="Красиловка "/>
      <sheetName val="Богенб"/>
      <sheetName val="Уялы"/>
      <sheetName val="Карсак"/>
      <sheetName val="Караузек"/>
      <sheetName val="Ивановка"/>
      <sheetName val="Жанаул"/>
      <sheetName val="Павл"/>
      <sheetName val="уголки"/>
      <sheetName val="Карагай"/>
      <sheetName val="СВОД"/>
      <sheetName val="Лист1"/>
    </sheetNames>
    <sheetDataSet>
      <sheetData sheetId="0">
        <row r="43">
          <cell r="T43">
            <v>24841355.189177193</v>
          </cell>
        </row>
      </sheetData>
      <sheetData sheetId="1">
        <row r="51">
          <cell r="S51">
            <v>24984220.415627193</v>
          </cell>
        </row>
      </sheetData>
      <sheetData sheetId="2">
        <row r="55">
          <cell r="T55">
            <v>29616967.621127196</v>
          </cell>
        </row>
      </sheetData>
      <sheetData sheetId="3">
        <row r="42">
          <cell r="R42">
            <v>20868473.368127193</v>
          </cell>
        </row>
      </sheetData>
      <sheetData sheetId="4">
        <row r="45">
          <cell r="Q45">
            <v>20308801.318877194</v>
          </cell>
        </row>
      </sheetData>
      <sheetData sheetId="5"/>
      <sheetData sheetId="6">
        <row r="44">
          <cell r="P44">
            <v>24114802.199627195</v>
          </cell>
        </row>
      </sheetData>
      <sheetData sheetId="7">
        <row r="39">
          <cell r="S39">
            <v>18507741.741</v>
          </cell>
        </row>
      </sheetData>
      <sheetData sheetId="8">
        <row r="52">
          <cell r="Q52">
            <v>32934824.279231708</v>
          </cell>
        </row>
      </sheetData>
      <sheetData sheetId="9">
        <row r="45">
          <cell r="T45">
            <v>20194681.720499996</v>
          </cell>
        </row>
      </sheetData>
      <sheetData sheetId="10">
        <row r="79">
          <cell r="U79">
            <v>47715790.903127208</v>
          </cell>
        </row>
      </sheetData>
      <sheetData sheetId="11">
        <row r="64">
          <cell r="U64">
            <v>45444897.920395382</v>
          </cell>
        </row>
      </sheetData>
      <sheetData sheetId="12">
        <row r="60">
          <cell r="W60">
            <v>33940869.345377199</v>
          </cell>
        </row>
      </sheetData>
      <sheetData sheetId="13">
        <row r="39">
          <cell r="S39">
            <v>17552741.326877195</v>
          </cell>
        </row>
      </sheetData>
      <sheetData sheetId="14">
        <row r="37">
          <cell r="T37">
            <v>15829686.194627196</v>
          </cell>
        </row>
      </sheetData>
      <sheetData sheetId="15">
        <row r="37">
          <cell r="T37">
            <v>15538030.786127195</v>
          </cell>
        </row>
      </sheetData>
      <sheetData sheetId="16">
        <row r="45">
          <cell r="T45">
            <v>21354771.654752925</v>
          </cell>
        </row>
      </sheetData>
      <sheetData sheetId="17">
        <row r="39">
          <cell r="T39">
            <v>21338056.626752194</v>
          </cell>
        </row>
      </sheetData>
      <sheetData sheetId="18">
        <row r="44">
          <cell r="T44">
            <v>21130875.635627192</v>
          </cell>
        </row>
      </sheetData>
      <sheetData sheetId="19">
        <row r="35">
          <cell r="T35">
            <v>13638368.442377197</v>
          </cell>
        </row>
      </sheetData>
      <sheetData sheetId="20">
        <row r="42">
          <cell r="T42">
            <v>20349378.770177193</v>
          </cell>
        </row>
      </sheetData>
      <sheetData sheetId="21">
        <row r="43">
          <cell r="T43">
            <v>19714646.665127192</v>
          </cell>
        </row>
      </sheetData>
      <sheetData sheetId="22">
        <row r="40">
          <cell r="T40">
            <v>15456429.919127198</v>
          </cell>
        </row>
      </sheetData>
      <sheetData sheetId="23">
        <row r="40">
          <cell r="T40">
            <v>20074762.91812719</v>
          </cell>
        </row>
      </sheetData>
      <sheetData sheetId="24">
        <row r="46">
          <cell r="U46">
            <v>29837560.726127192</v>
          </cell>
        </row>
      </sheetData>
      <sheetData sheetId="25">
        <row r="40">
          <cell r="S40">
            <v>18369705.634877197</v>
          </cell>
        </row>
      </sheetData>
      <sheetData sheetId="26">
        <row r="61">
          <cell r="T61">
            <v>36921466.3106272</v>
          </cell>
        </row>
      </sheetData>
      <sheetData sheetId="27">
        <row r="46">
          <cell r="S46">
            <v>22103866.556252193</v>
          </cell>
        </row>
      </sheetData>
      <sheetData sheetId="28">
        <row r="37">
          <cell r="V37">
            <v>15770909.148527194</v>
          </cell>
        </row>
      </sheetData>
      <sheetData sheetId="29">
        <row r="39">
          <cell r="S39">
            <v>13095289.331251463</v>
          </cell>
        </row>
      </sheetData>
      <sheetData sheetId="30">
        <row r="33">
          <cell r="T33">
            <v>13161319.261877194</v>
          </cell>
        </row>
      </sheetData>
      <sheetData sheetId="31">
        <row r="36">
          <cell r="T36">
            <v>14243364.278327199</v>
          </cell>
        </row>
      </sheetData>
      <sheetData sheetId="32">
        <row r="40">
          <cell r="T40">
            <v>18653315.633237194</v>
          </cell>
        </row>
      </sheetData>
      <sheetData sheetId="33">
        <row r="18">
          <cell r="S18">
            <v>2131732.3762514633</v>
          </cell>
        </row>
      </sheetData>
      <sheetData sheetId="34">
        <row r="37">
          <cell r="T37">
            <v>12201794.346751463</v>
          </cell>
        </row>
      </sheetData>
      <sheetData sheetId="35">
        <row r="36">
          <cell r="T36">
            <v>13349035.948032165</v>
          </cell>
        </row>
      </sheetData>
      <sheetData sheetId="36">
        <row r="35">
          <cell r="T35">
            <v>10300127.817751464</v>
          </cell>
        </row>
      </sheetData>
      <sheetData sheetId="37">
        <row r="35">
          <cell r="S35">
            <v>11238323.423627196</v>
          </cell>
        </row>
      </sheetData>
      <sheetData sheetId="38">
        <row r="37">
          <cell r="R37">
            <v>13130332.699727194</v>
          </cell>
        </row>
      </sheetData>
      <sheetData sheetId="39">
        <row r="35">
          <cell r="T35">
            <v>14938154.377127195</v>
          </cell>
        </row>
      </sheetData>
      <sheetData sheetId="40">
        <row r="29">
          <cell r="S29">
            <v>6010770.66763811</v>
          </cell>
        </row>
      </sheetData>
      <sheetData sheetId="41">
        <row r="43">
          <cell r="S43">
            <v>1338555.5404393903</v>
          </cell>
        </row>
      </sheetData>
      <sheetData sheetId="42">
        <row r="34">
          <cell r="T34">
            <v>12759208.021402683</v>
          </cell>
        </row>
      </sheetData>
      <sheetData sheetId="43">
        <row r="36">
          <cell r="T36">
            <v>14013881.085377194</v>
          </cell>
        </row>
      </sheetData>
      <sheetData sheetId="44">
        <row r="29">
          <cell r="R29">
            <v>6882315.1781881098</v>
          </cell>
        </row>
      </sheetData>
      <sheetData sheetId="45">
        <row r="47">
          <cell r="R47">
            <v>19928583.486002196</v>
          </cell>
        </row>
      </sheetData>
      <sheetData sheetId="46">
        <row r="35">
          <cell r="S35">
            <v>9100457.1581881121</v>
          </cell>
        </row>
      </sheetData>
      <sheetData sheetId="47">
        <row r="35">
          <cell r="S35">
            <v>9164007.0851881094</v>
          </cell>
        </row>
      </sheetData>
      <sheetData sheetId="48">
        <row r="35">
          <cell r="R35">
            <v>13540588.093127197</v>
          </cell>
        </row>
      </sheetData>
      <sheetData sheetId="49">
        <row r="40">
          <cell r="R40">
            <v>17936227.700627197</v>
          </cell>
        </row>
      </sheetData>
      <sheetData sheetId="50">
        <row r="34">
          <cell r="S34">
            <v>10721657.085001463</v>
          </cell>
        </row>
      </sheetData>
      <sheetData sheetId="51">
        <row r="32">
          <cell r="T32">
            <v>9625792.4812514633</v>
          </cell>
        </row>
      </sheetData>
      <sheetData sheetId="52">
        <row r="38">
          <cell r="T38">
            <v>18286750.424231708</v>
          </cell>
        </row>
      </sheetData>
      <sheetData sheetId="53">
        <row r="18">
          <cell r="R18">
            <v>240050.18063762196</v>
          </cell>
        </row>
      </sheetData>
      <sheetData sheetId="54">
        <row r="18">
          <cell r="T18">
            <v>3203639.7174878046</v>
          </cell>
        </row>
      </sheetData>
      <sheetData sheetId="55">
        <row r="17">
          <cell r="S17">
            <v>1991200.4992514635</v>
          </cell>
        </row>
      </sheetData>
      <sheetData sheetId="56">
        <row r="18">
          <cell r="R18">
            <v>885973.41958810971</v>
          </cell>
        </row>
      </sheetData>
      <sheetData sheetId="57">
        <row r="17">
          <cell r="S17">
            <v>1049366.2811881099</v>
          </cell>
        </row>
      </sheetData>
      <sheetData sheetId="58">
        <row r="18">
          <cell r="R18">
            <v>1792268.5734878047</v>
          </cell>
        </row>
      </sheetData>
      <sheetData sheetId="59">
        <row r="17">
          <cell r="T17">
            <v>885973.44093658542</v>
          </cell>
        </row>
      </sheetData>
      <sheetData sheetId="60">
        <row r="19">
          <cell r="T19">
            <v>2677083.1794878049</v>
          </cell>
        </row>
      </sheetData>
      <sheetData sheetId="61">
        <row r="35">
          <cell r="S35">
            <v>10850482.447737802</v>
          </cell>
        </row>
      </sheetData>
      <sheetData sheetId="62">
        <row r="17">
          <cell r="R17">
            <v>2798486.4487317069</v>
          </cell>
        </row>
      </sheetData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3"/>
      <sheetName val="оплата Зеренда"/>
      <sheetName val="Лист1"/>
      <sheetName val="школы"/>
      <sheetName val="школы (2)"/>
      <sheetName val="ДС Жулдыз"/>
      <sheetName val="ЯС Бобек"/>
      <sheetName val="ДС Айголек"/>
      <sheetName val="ДС Айналайын"/>
      <sheetName val="ДС Балдырган"/>
      <sheetName val="ДК"/>
      <sheetName val="ФАП"/>
      <sheetName val="Почта"/>
      <sheetName val="ФЛ"/>
      <sheetName val="прогноз на 2020 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>
            <v>6173321.0351999998</v>
          </cell>
        </row>
        <row r="55">
          <cell r="D55">
            <v>7955852.4670000002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S73"/>
  <sheetViews>
    <sheetView tabSelected="1" topLeftCell="A2" workbookViewId="0">
      <pane xSplit="2" topLeftCell="C1" activePane="topRight" state="frozen"/>
      <selection activeCell="A4" sqref="A4"/>
      <selection pane="topRight" activeCell="C9" sqref="C9"/>
    </sheetView>
  </sheetViews>
  <sheetFormatPr defaultRowHeight="15"/>
  <cols>
    <col min="1" max="1" width="4.5703125" customWidth="1"/>
    <col min="2" max="2" width="34.42578125" customWidth="1"/>
    <col min="3" max="4" width="15" style="17" customWidth="1"/>
    <col min="5" max="5" width="20.85546875" style="17" customWidth="1"/>
    <col min="6" max="6" width="13.7109375" style="17" customWidth="1"/>
    <col min="7" max="7" width="13.140625" style="17" customWidth="1"/>
    <col min="8" max="8" width="14.42578125" style="17" customWidth="1"/>
    <col min="9" max="9" width="15" style="17" customWidth="1"/>
    <col min="10" max="10" width="12.140625" style="18" customWidth="1"/>
    <col min="11" max="11" width="12.28515625" style="18" customWidth="1"/>
    <col min="12" max="12" width="12.28515625" style="1" customWidth="1"/>
    <col min="13" max="13" width="14.28515625" style="1" customWidth="1"/>
    <col min="14" max="14" width="14.5703125" style="1" customWidth="1"/>
    <col min="15" max="15" width="17.85546875" style="25" customWidth="1"/>
    <col min="17" max="17" width="9.5703125" bestFit="1" customWidth="1"/>
  </cols>
  <sheetData>
    <row r="1" spans="1:19" ht="15.75">
      <c r="A1" s="2"/>
      <c r="B1" s="42" t="s">
        <v>21</v>
      </c>
      <c r="C1" s="42"/>
      <c r="D1" s="42"/>
      <c r="E1" s="42"/>
      <c r="F1" s="42"/>
      <c r="G1" s="42"/>
      <c r="H1" s="42"/>
      <c r="I1" s="3"/>
      <c r="J1" s="4"/>
      <c r="K1" s="4"/>
      <c r="L1" s="30"/>
      <c r="M1" s="30"/>
      <c r="N1" s="32"/>
    </row>
    <row r="2" spans="1:19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24"/>
      <c r="N2" s="24"/>
      <c r="O2" s="26"/>
    </row>
    <row r="3" spans="1:19" ht="25.5" customHeight="1">
      <c r="A3" s="5" t="s">
        <v>1</v>
      </c>
      <c r="B3" s="6" t="s">
        <v>0</v>
      </c>
      <c r="C3" s="44" t="s">
        <v>2</v>
      </c>
      <c r="D3" s="45"/>
      <c r="E3" s="46"/>
      <c r="F3" s="44" t="s">
        <v>3</v>
      </c>
      <c r="G3" s="45"/>
      <c r="H3" s="46"/>
      <c r="I3" s="47" t="s">
        <v>4</v>
      </c>
      <c r="J3" s="48"/>
      <c r="K3" s="48"/>
      <c r="L3" s="49"/>
      <c r="M3" s="29"/>
      <c r="N3" s="31"/>
      <c r="O3" s="27"/>
    </row>
    <row r="4" spans="1:19">
      <c r="A4" s="5"/>
      <c r="B4" s="6"/>
      <c r="C4" s="34"/>
      <c r="D4" s="34"/>
      <c r="E4" s="34"/>
      <c r="F4" s="34"/>
      <c r="G4" s="35"/>
      <c r="H4" s="36"/>
      <c r="I4" s="37"/>
      <c r="J4" s="38"/>
      <c r="K4" s="38"/>
      <c r="L4" s="39"/>
      <c r="M4" s="39"/>
      <c r="N4" s="39"/>
      <c r="O4" s="27"/>
    </row>
    <row r="5" spans="1:19" ht="30" customHeight="1">
      <c r="A5" s="5"/>
      <c r="B5" s="6"/>
      <c r="C5" s="34" t="s">
        <v>12</v>
      </c>
      <c r="D5" s="34"/>
      <c r="E5" s="34" t="s">
        <v>20</v>
      </c>
      <c r="F5" s="44" t="s">
        <v>13</v>
      </c>
      <c r="G5" s="45"/>
      <c r="H5" s="46"/>
      <c r="I5" s="47" t="s">
        <v>14</v>
      </c>
      <c r="J5" s="48"/>
      <c r="K5" s="48"/>
      <c r="L5" s="49"/>
      <c r="M5" s="39" t="s">
        <v>15</v>
      </c>
      <c r="N5" s="39" t="s">
        <v>16</v>
      </c>
      <c r="O5" s="27"/>
    </row>
    <row r="6" spans="1:19" ht="45">
      <c r="A6" s="5"/>
      <c r="B6" s="7"/>
      <c r="C6" s="8" t="s">
        <v>17</v>
      </c>
      <c r="D6" s="8" t="s">
        <v>18</v>
      </c>
      <c r="E6" s="8" t="s">
        <v>19</v>
      </c>
      <c r="F6" s="8">
        <v>121</v>
      </c>
      <c r="G6" s="8">
        <v>122</v>
      </c>
      <c r="H6" s="8">
        <v>124</v>
      </c>
      <c r="I6" s="8" t="s">
        <v>10</v>
      </c>
      <c r="J6" s="9" t="s">
        <v>5</v>
      </c>
      <c r="K6" s="9" t="s">
        <v>6</v>
      </c>
      <c r="L6" s="10" t="s">
        <v>7</v>
      </c>
      <c r="M6" s="33" t="s">
        <v>11</v>
      </c>
      <c r="N6" s="33"/>
      <c r="O6" s="28" t="s">
        <v>8</v>
      </c>
    </row>
    <row r="7" spans="1:19" ht="15.75">
      <c r="A7" s="11">
        <v>1</v>
      </c>
      <c r="B7" s="23" t="s">
        <v>9</v>
      </c>
      <c r="C7" s="12">
        <v>79413</v>
      </c>
      <c r="D7" s="12">
        <f>[1]Абай!$T$43/1000</f>
        <v>24841.355189177193</v>
      </c>
      <c r="E7" s="12">
        <f>C7+D7</f>
        <v>104254.35518917719</v>
      </c>
      <c r="F7" s="12">
        <v>5629</v>
      </c>
      <c r="G7" s="12">
        <v>3284</v>
      </c>
      <c r="H7" s="12">
        <f>E7*2%</f>
        <v>2085.0871037835441</v>
      </c>
      <c r="I7" s="40">
        <f>'[2]прогноз на 2020 г'!$D$55/1000-2109-649</f>
        <v>5197.8524670000006</v>
      </c>
      <c r="J7" s="13">
        <f>393.7+80.4+199+243+154</f>
        <v>1070.0999999999999</v>
      </c>
      <c r="K7" s="41">
        <f>1280+166</f>
        <v>1446</v>
      </c>
      <c r="L7" s="14">
        <v>50</v>
      </c>
      <c r="M7" s="14"/>
      <c r="N7" s="14"/>
      <c r="O7" s="27">
        <f>E7+F7+G7+H7+I7+J7+K7+L7</f>
        <v>123016.39475996075</v>
      </c>
    </row>
    <row r="8" spans="1:19" ht="15.75">
      <c r="B8" s="19"/>
      <c r="C8" s="20"/>
      <c r="D8" s="20"/>
      <c r="E8" s="20"/>
      <c r="F8" s="20"/>
      <c r="G8" s="20"/>
      <c r="H8" s="20"/>
      <c r="I8" s="20"/>
    </row>
    <row r="9" spans="1:19" s="15" customFormat="1">
      <c r="A9"/>
      <c r="B9" s="21"/>
      <c r="C9" s="22"/>
      <c r="D9" s="22"/>
      <c r="E9" s="22"/>
      <c r="F9" s="22"/>
      <c r="G9" s="22"/>
      <c r="H9" s="22"/>
      <c r="I9" s="22"/>
      <c r="J9" s="17"/>
      <c r="K9" s="18"/>
      <c r="L9" s="1"/>
      <c r="M9" s="1"/>
      <c r="N9" s="1"/>
      <c r="O9" s="25"/>
      <c r="P9"/>
      <c r="Q9"/>
      <c r="R9"/>
      <c r="S9"/>
    </row>
    <row r="10" spans="1:19" s="15" customFormat="1">
      <c r="A10"/>
      <c r="B10"/>
      <c r="C10" s="17"/>
      <c r="D10" s="17"/>
      <c r="E10" s="17"/>
      <c r="F10" s="17"/>
      <c r="G10" s="17"/>
      <c r="H10" s="17"/>
      <c r="I10" s="17"/>
      <c r="J10" s="17"/>
      <c r="K10" s="18"/>
      <c r="L10" s="1"/>
      <c r="M10" s="1"/>
      <c r="N10" s="1"/>
      <c r="O10" s="25"/>
      <c r="P10"/>
      <c r="Q10"/>
      <c r="R10"/>
      <c r="S10"/>
    </row>
    <row r="11" spans="1:19" s="15" customFormat="1">
      <c r="A11"/>
      <c r="B11"/>
      <c r="C11" s="17"/>
      <c r="D11" s="17"/>
      <c r="E11" s="17"/>
      <c r="F11" s="17"/>
      <c r="G11" s="17"/>
      <c r="H11" s="17"/>
      <c r="I11" s="17"/>
      <c r="J11" s="17"/>
      <c r="K11" s="18"/>
      <c r="L11" s="1"/>
      <c r="M11" s="1"/>
      <c r="N11" s="1"/>
      <c r="O11" s="25"/>
      <c r="P11"/>
      <c r="Q11"/>
      <c r="R11"/>
      <c r="S11"/>
    </row>
    <row r="12" spans="1:19" s="15" customFormat="1">
      <c r="A12"/>
      <c r="B12"/>
      <c r="C12" s="17"/>
      <c r="D12" s="17"/>
      <c r="E12" s="17"/>
      <c r="F12" s="17"/>
      <c r="G12" s="17"/>
      <c r="H12" s="17"/>
      <c r="I12" s="17"/>
      <c r="J12" s="17"/>
      <c r="K12" s="18"/>
      <c r="L12" s="1"/>
      <c r="M12" s="1"/>
      <c r="N12" s="1"/>
      <c r="O12" s="25"/>
      <c r="P12"/>
      <c r="Q12"/>
      <c r="R12"/>
      <c r="S12"/>
    </row>
    <row r="13" spans="1:19" s="15" customFormat="1">
      <c r="A13"/>
      <c r="B13"/>
      <c r="C13" s="17"/>
      <c r="D13" s="17"/>
      <c r="E13" s="17"/>
      <c r="F13" s="17"/>
      <c r="G13" s="17"/>
      <c r="H13" s="17"/>
      <c r="I13" s="17"/>
      <c r="J13" s="18"/>
      <c r="K13" s="18"/>
      <c r="L13" s="1"/>
      <c r="M13" s="1"/>
      <c r="N13" s="1"/>
      <c r="O13" s="25"/>
      <c r="P13"/>
      <c r="Q13"/>
      <c r="R13"/>
      <c r="S13"/>
    </row>
    <row r="14" spans="1:19" s="15" customFormat="1">
      <c r="A14"/>
      <c r="B14"/>
      <c r="C14" s="17"/>
      <c r="D14" s="17"/>
      <c r="E14" s="17"/>
      <c r="F14" s="17"/>
      <c r="G14" s="17"/>
      <c r="H14" s="17"/>
      <c r="I14" s="17"/>
      <c r="J14" s="18"/>
      <c r="K14" s="18"/>
      <c r="L14" s="1"/>
      <c r="M14" s="1"/>
      <c r="N14" s="1"/>
      <c r="O14" s="25"/>
      <c r="P14"/>
      <c r="Q14"/>
      <c r="R14"/>
      <c r="S14"/>
    </row>
    <row r="15" spans="1:19" s="15" customFormat="1">
      <c r="A15"/>
      <c r="B15"/>
      <c r="C15" s="17"/>
      <c r="D15" s="17"/>
      <c r="E15" s="17"/>
      <c r="F15" s="17"/>
      <c r="G15" s="17"/>
      <c r="H15" s="17"/>
      <c r="I15" s="17"/>
      <c r="J15" s="18"/>
      <c r="K15" s="18"/>
      <c r="L15" s="1"/>
      <c r="M15" s="1"/>
      <c r="N15" s="1"/>
      <c r="O15" s="25"/>
      <c r="P15"/>
      <c r="Q15"/>
      <c r="R15"/>
      <c r="S15"/>
    </row>
    <row r="16" spans="1:19" s="15" customFormat="1">
      <c r="A16"/>
      <c r="B16"/>
      <c r="C16" s="17"/>
      <c r="D16" s="17"/>
      <c r="E16" s="17"/>
      <c r="F16" s="17"/>
      <c r="G16" s="17"/>
      <c r="H16" s="17"/>
      <c r="I16" s="17"/>
      <c r="J16" s="18"/>
      <c r="K16" s="18"/>
      <c r="L16" s="1"/>
      <c r="M16" s="1"/>
      <c r="N16" s="1"/>
      <c r="O16" s="25"/>
      <c r="P16"/>
      <c r="Q16"/>
      <c r="R16"/>
      <c r="S16"/>
    </row>
    <row r="17" spans="1:19" s="15" customFormat="1">
      <c r="A17"/>
      <c r="B17"/>
      <c r="C17" s="17"/>
      <c r="D17" s="17"/>
      <c r="E17" s="17"/>
      <c r="F17" s="17"/>
      <c r="G17" s="17"/>
      <c r="H17" s="17"/>
      <c r="I17" s="17"/>
      <c r="J17" s="18"/>
      <c r="K17" s="18"/>
      <c r="L17" s="1"/>
      <c r="M17" s="1"/>
      <c r="N17" s="1"/>
      <c r="O17" s="25"/>
      <c r="P17"/>
      <c r="Q17"/>
      <c r="R17"/>
      <c r="S17"/>
    </row>
    <row r="18" spans="1:19" s="15" customFormat="1">
      <c r="A18"/>
      <c r="B18"/>
      <c r="C18" s="17"/>
      <c r="D18" s="17"/>
      <c r="E18" s="17"/>
      <c r="F18" s="17"/>
      <c r="G18" s="17"/>
      <c r="H18" s="17"/>
      <c r="I18" s="17"/>
      <c r="J18" s="18"/>
      <c r="K18" s="18"/>
      <c r="L18" s="1"/>
      <c r="M18" s="1"/>
      <c r="N18" s="1"/>
      <c r="O18" s="25"/>
      <c r="P18"/>
      <c r="Q18"/>
      <c r="R18"/>
      <c r="S18"/>
    </row>
    <row r="19" spans="1:19" s="15" customFormat="1">
      <c r="A19"/>
      <c r="B19"/>
      <c r="C19" s="17"/>
      <c r="D19" s="17"/>
      <c r="E19" s="17"/>
      <c r="F19" s="17"/>
      <c r="G19" s="17"/>
      <c r="H19" s="17"/>
      <c r="I19" s="17"/>
      <c r="J19" s="18"/>
      <c r="K19" s="18"/>
      <c r="L19" s="1"/>
      <c r="M19" s="1"/>
      <c r="N19" s="1"/>
      <c r="O19" s="25"/>
      <c r="P19"/>
      <c r="Q19"/>
      <c r="R19"/>
      <c r="S19"/>
    </row>
    <row r="20" spans="1:19" s="15" customFormat="1">
      <c r="A20"/>
      <c r="B20"/>
      <c r="C20" s="17"/>
      <c r="D20" s="17"/>
      <c r="E20" s="17"/>
      <c r="F20" s="17"/>
      <c r="G20" s="17"/>
      <c r="H20" s="17"/>
      <c r="I20" s="17"/>
      <c r="J20" s="18"/>
      <c r="K20" s="18"/>
      <c r="L20" s="1"/>
      <c r="M20" s="1"/>
      <c r="N20" s="1"/>
      <c r="O20" s="25"/>
      <c r="P20"/>
      <c r="Q20"/>
      <c r="R20"/>
      <c r="S20"/>
    </row>
    <row r="21" spans="1:19" s="15" customFormat="1">
      <c r="A21"/>
      <c r="B21"/>
      <c r="C21" s="17"/>
      <c r="D21" s="17"/>
      <c r="E21" s="17"/>
      <c r="F21" s="17"/>
      <c r="G21" s="17"/>
      <c r="H21" s="17"/>
      <c r="I21" s="17"/>
      <c r="J21" s="18"/>
      <c r="K21" s="18"/>
      <c r="L21" s="1"/>
      <c r="M21" s="1"/>
      <c r="N21" s="1"/>
      <c r="O21" s="25"/>
      <c r="P21"/>
      <c r="Q21"/>
      <c r="R21"/>
      <c r="S21"/>
    </row>
    <row r="22" spans="1:19" s="15" customFormat="1">
      <c r="A22"/>
      <c r="B22"/>
      <c r="C22" s="17"/>
      <c r="D22" s="17"/>
      <c r="E22" s="17"/>
      <c r="F22" s="17"/>
      <c r="G22" s="17"/>
      <c r="H22" s="17"/>
      <c r="I22" s="17"/>
      <c r="J22" s="18"/>
      <c r="K22" s="18"/>
      <c r="L22" s="1"/>
      <c r="M22" s="1"/>
      <c r="N22" s="1"/>
      <c r="O22" s="25"/>
      <c r="P22"/>
      <c r="Q22"/>
      <c r="R22"/>
      <c r="S22"/>
    </row>
    <row r="23" spans="1:19" s="15" customFormat="1">
      <c r="A23"/>
      <c r="B23"/>
      <c r="C23" s="17"/>
      <c r="D23" s="17"/>
      <c r="E23" s="17"/>
      <c r="F23" s="17"/>
      <c r="G23" s="17"/>
      <c r="H23" s="17"/>
      <c r="I23" s="17"/>
      <c r="J23" s="18"/>
      <c r="K23" s="18"/>
      <c r="L23" s="1"/>
      <c r="M23" s="1"/>
      <c r="N23" s="1"/>
      <c r="O23" s="25"/>
      <c r="P23"/>
      <c r="Q23"/>
      <c r="R23"/>
      <c r="S23"/>
    </row>
    <row r="24" spans="1:19" s="15" customFormat="1">
      <c r="A24"/>
      <c r="B24"/>
      <c r="C24" s="17"/>
      <c r="D24" s="17"/>
      <c r="E24" s="17"/>
      <c r="F24" s="17"/>
      <c r="G24" s="17"/>
      <c r="H24" s="17"/>
      <c r="I24" s="17"/>
      <c r="J24" s="18"/>
      <c r="K24" s="18"/>
      <c r="L24" s="1"/>
      <c r="M24" s="1"/>
      <c r="N24" s="1"/>
      <c r="O24" s="25"/>
      <c r="P24"/>
      <c r="Q24"/>
      <c r="R24"/>
      <c r="S24"/>
    </row>
    <row r="25" spans="1:19" s="15" customFormat="1">
      <c r="A25"/>
      <c r="B25"/>
      <c r="C25" s="17"/>
      <c r="D25" s="17"/>
      <c r="E25" s="17"/>
      <c r="F25" s="17"/>
      <c r="G25" s="17"/>
      <c r="H25" s="17"/>
      <c r="I25" s="17"/>
      <c r="J25" s="18"/>
      <c r="K25" s="18"/>
      <c r="L25" s="1"/>
      <c r="M25" s="1"/>
      <c r="N25" s="1"/>
      <c r="O25" s="25"/>
      <c r="P25"/>
      <c r="Q25"/>
      <c r="R25"/>
      <c r="S25"/>
    </row>
    <row r="26" spans="1:19" s="15" customFormat="1">
      <c r="A26"/>
      <c r="B26"/>
      <c r="C26" s="17"/>
      <c r="D26" s="17"/>
      <c r="E26" s="17"/>
      <c r="F26" s="17"/>
      <c r="G26" s="17"/>
      <c r="H26" s="17"/>
      <c r="I26" s="17"/>
      <c r="J26" s="18"/>
      <c r="K26" s="18"/>
      <c r="L26" s="1"/>
      <c r="M26" s="1"/>
      <c r="N26" s="1"/>
      <c r="O26" s="25"/>
      <c r="P26"/>
      <c r="Q26"/>
      <c r="R26"/>
      <c r="S26"/>
    </row>
    <row r="27" spans="1:19" s="15" customFormat="1">
      <c r="A27"/>
      <c r="B27"/>
      <c r="C27" s="17"/>
      <c r="D27" s="17"/>
      <c r="E27" s="17"/>
      <c r="F27" s="17"/>
      <c r="G27" s="17"/>
      <c r="H27" s="17"/>
      <c r="I27" s="17"/>
      <c r="J27" s="18"/>
      <c r="K27" s="18"/>
      <c r="L27" s="1"/>
      <c r="M27" s="1"/>
      <c r="N27" s="1"/>
      <c r="O27" s="25"/>
      <c r="P27"/>
      <c r="Q27"/>
      <c r="R27"/>
      <c r="S27"/>
    </row>
    <row r="28" spans="1:19" s="15" customFormat="1">
      <c r="A28"/>
      <c r="B28"/>
      <c r="C28" s="17"/>
      <c r="D28" s="17"/>
      <c r="E28" s="17"/>
      <c r="F28" s="17"/>
      <c r="G28" s="17"/>
      <c r="H28" s="17"/>
      <c r="I28" s="17"/>
      <c r="J28" s="18"/>
      <c r="K28" s="18"/>
      <c r="L28" s="1"/>
      <c r="M28" s="1"/>
      <c r="N28" s="1"/>
      <c r="O28" s="25"/>
      <c r="P28"/>
      <c r="Q28"/>
      <c r="R28"/>
      <c r="S28"/>
    </row>
    <row r="29" spans="1:19" s="15" customFormat="1">
      <c r="A29"/>
      <c r="B29"/>
      <c r="C29" s="17"/>
      <c r="D29" s="17"/>
      <c r="E29" s="17"/>
      <c r="F29" s="17"/>
      <c r="G29" s="17"/>
      <c r="H29" s="17"/>
      <c r="I29" s="17"/>
      <c r="J29" s="18"/>
      <c r="K29" s="18"/>
      <c r="L29" s="1"/>
      <c r="M29" s="1"/>
      <c r="N29" s="1"/>
      <c r="O29" s="25"/>
      <c r="P29"/>
      <c r="Q29"/>
      <c r="R29"/>
      <c r="S29"/>
    </row>
    <row r="30" spans="1:19" s="15" customFormat="1">
      <c r="A30"/>
      <c r="B30"/>
      <c r="C30" s="17"/>
      <c r="D30" s="17"/>
      <c r="E30" s="17"/>
      <c r="F30" s="17"/>
      <c r="G30" s="17"/>
      <c r="H30" s="17"/>
      <c r="I30" s="17"/>
      <c r="J30" s="18"/>
      <c r="K30" s="18"/>
      <c r="L30" s="1"/>
      <c r="M30" s="1"/>
      <c r="N30" s="1"/>
      <c r="O30" s="25"/>
      <c r="P30"/>
      <c r="Q30"/>
      <c r="R30"/>
      <c r="S30"/>
    </row>
    <row r="31" spans="1:19" s="15" customFormat="1">
      <c r="A31"/>
      <c r="B31"/>
      <c r="C31" s="17"/>
      <c r="D31" s="17"/>
      <c r="E31" s="17"/>
      <c r="F31" s="17"/>
      <c r="G31" s="17"/>
      <c r="H31" s="17"/>
      <c r="I31" s="17"/>
      <c r="J31" s="18"/>
      <c r="K31" s="18"/>
      <c r="L31" s="1"/>
      <c r="M31" s="1"/>
      <c r="N31" s="1"/>
      <c r="O31" s="25"/>
      <c r="P31"/>
      <c r="Q31"/>
      <c r="R31"/>
      <c r="S31"/>
    </row>
    <row r="32" spans="1:19" s="15" customFormat="1">
      <c r="A32"/>
      <c r="B32"/>
      <c r="C32" s="17"/>
      <c r="D32" s="17"/>
      <c r="E32" s="17"/>
      <c r="F32" s="17"/>
      <c r="G32" s="17"/>
      <c r="H32" s="17"/>
      <c r="I32" s="17"/>
      <c r="J32" s="18"/>
      <c r="K32" s="18"/>
      <c r="L32" s="1"/>
      <c r="M32" s="1"/>
      <c r="N32" s="1"/>
      <c r="O32" s="25"/>
      <c r="P32"/>
      <c r="Q32"/>
      <c r="R32"/>
      <c r="S32"/>
    </row>
    <row r="33" spans="1:19" s="15" customFormat="1">
      <c r="A33"/>
      <c r="B33"/>
      <c r="C33" s="17"/>
      <c r="D33" s="17"/>
      <c r="E33" s="17"/>
      <c r="F33" s="17"/>
      <c r="G33" s="17"/>
      <c r="H33" s="17"/>
      <c r="I33" s="17"/>
      <c r="J33" s="18"/>
      <c r="K33" s="18"/>
      <c r="L33" s="1"/>
      <c r="M33" s="1"/>
      <c r="N33" s="1"/>
      <c r="O33" s="25"/>
      <c r="P33"/>
      <c r="Q33"/>
      <c r="R33"/>
      <c r="S33"/>
    </row>
    <row r="34" spans="1:19" s="15" customFormat="1">
      <c r="A34"/>
      <c r="B34"/>
      <c r="C34" s="17"/>
      <c r="D34" s="17"/>
      <c r="E34" s="17"/>
      <c r="F34" s="17"/>
      <c r="G34" s="17"/>
      <c r="H34" s="17"/>
      <c r="I34" s="17"/>
      <c r="J34" s="18"/>
      <c r="K34" s="18"/>
      <c r="L34" s="1"/>
      <c r="M34" s="1"/>
      <c r="N34" s="1"/>
      <c r="O34" s="25"/>
      <c r="P34"/>
      <c r="Q34"/>
      <c r="R34"/>
      <c r="S34"/>
    </row>
    <row r="35" spans="1:19" s="15" customFormat="1">
      <c r="A35"/>
      <c r="B35"/>
      <c r="C35" s="17"/>
      <c r="D35" s="17"/>
      <c r="E35" s="17"/>
      <c r="F35" s="17"/>
      <c r="G35" s="17"/>
      <c r="H35" s="17"/>
      <c r="I35" s="17"/>
      <c r="J35" s="18"/>
      <c r="K35" s="18"/>
      <c r="L35" s="1"/>
      <c r="M35" s="1"/>
      <c r="N35" s="1"/>
      <c r="O35" s="25"/>
      <c r="P35"/>
      <c r="Q35"/>
      <c r="R35"/>
      <c r="S35"/>
    </row>
    <row r="36" spans="1:19" s="15" customFormat="1">
      <c r="A36"/>
      <c r="B36"/>
      <c r="C36" s="17"/>
      <c r="D36" s="17"/>
      <c r="E36" s="17"/>
      <c r="F36" s="17"/>
      <c r="G36" s="17"/>
      <c r="H36" s="17"/>
      <c r="I36" s="17"/>
      <c r="J36" s="18"/>
      <c r="K36" s="18"/>
      <c r="L36" s="1"/>
      <c r="M36" s="1"/>
      <c r="N36" s="1"/>
      <c r="O36" s="25"/>
      <c r="P36"/>
      <c r="Q36"/>
      <c r="R36"/>
      <c r="S36"/>
    </row>
    <row r="37" spans="1:19" s="15" customFormat="1">
      <c r="A37"/>
      <c r="B37"/>
      <c r="C37" s="17"/>
      <c r="D37" s="17"/>
      <c r="E37" s="17"/>
      <c r="F37" s="17"/>
      <c r="G37" s="17"/>
      <c r="H37" s="17"/>
      <c r="I37" s="17"/>
      <c r="J37" s="18"/>
      <c r="K37" s="18"/>
      <c r="L37" s="1"/>
      <c r="M37" s="1"/>
      <c r="N37" s="1"/>
      <c r="O37" s="25"/>
      <c r="P37"/>
      <c r="Q37"/>
      <c r="R37"/>
      <c r="S37"/>
    </row>
    <row r="38" spans="1:19" s="15" customFormat="1">
      <c r="A38"/>
      <c r="B38"/>
      <c r="C38" s="17"/>
      <c r="D38" s="17"/>
      <c r="E38" s="17"/>
      <c r="F38" s="17"/>
      <c r="G38" s="17"/>
      <c r="H38" s="17"/>
      <c r="I38" s="17"/>
      <c r="J38" s="18"/>
      <c r="K38" s="18"/>
      <c r="L38" s="1"/>
      <c r="M38" s="1"/>
      <c r="N38" s="1"/>
      <c r="O38" s="25"/>
      <c r="P38"/>
      <c r="Q38"/>
      <c r="R38"/>
      <c r="S38"/>
    </row>
    <row r="39" spans="1:19" s="15" customFormat="1">
      <c r="A39"/>
      <c r="B39"/>
      <c r="C39" s="17"/>
      <c r="D39" s="17"/>
      <c r="E39" s="17"/>
      <c r="F39" s="17"/>
      <c r="G39" s="17"/>
      <c r="H39" s="17"/>
      <c r="I39" s="17"/>
      <c r="J39" s="18"/>
      <c r="K39" s="18"/>
      <c r="L39" s="1"/>
      <c r="M39" s="1"/>
      <c r="N39" s="1"/>
      <c r="O39" s="25"/>
      <c r="P39"/>
      <c r="Q39"/>
      <c r="R39"/>
      <c r="S39"/>
    </row>
    <row r="40" spans="1:19" s="15" customFormat="1">
      <c r="A40"/>
      <c r="B40"/>
      <c r="C40" s="17"/>
      <c r="D40" s="17"/>
      <c r="E40" s="17"/>
      <c r="F40" s="17"/>
      <c r="G40" s="17"/>
      <c r="H40" s="17"/>
      <c r="I40" s="17"/>
      <c r="J40" s="18"/>
      <c r="K40" s="18"/>
      <c r="L40" s="1"/>
      <c r="M40" s="1"/>
      <c r="N40" s="1"/>
      <c r="O40" s="25"/>
      <c r="P40"/>
      <c r="Q40"/>
      <c r="R40"/>
      <c r="S40"/>
    </row>
    <row r="41" spans="1:19" s="15" customFormat="1">
      <c r="A41"/>
      <c r="B41"/>
      <c r="C41" s="17"/>
      <c r="D41" s="17"/>
      <c r="E41" s="17"/>
      <c r="F41" s="17"/>
      <c r="G41" s="17"/>
      <c r="H41" s="17"/>
      <c r="I41" s="17"/>
      <c r="J41" s="18"/>
      <c r="K41" s="18"/>
      <c r="L41" s="1"/>
      <c r="M41" s="1"/>
      <c r="N41" s="1"/>
      <c r="O41" s="25"/>
      <c r="P41"/>
      <c r="Q41"/>
      <c r="R41"/>
      <c r="S41"/>
    </row>
    <row r="42" spans="1:19" s="15" customFormat="1">
      <c r="A42"/>
      <c r="B42"/>
      <c r="C42" s="17"/>
      <c r="D42" s="17"/>
      <c r="E42" s="17"/>
      <c r="F42" s="17"/>
      <c r="G42" s="17"/>
      <c r="H42" s="17"/>
      <c r="I42" s="17"/>
      <c r="J42" s="18"/>
      <c r="K42" s="18"/>
      <c r="L42" s="1"/>
      <c r="M42" s="1"/>
      <c r="N42" s="1"/>
      <c r="O42" s="25"/>
      <c r="P42"/>
      <c r="Q42"/>
      <c r="R42"/>
      <c r="S42"/>
    </row>
    <row r="43" spans="1:19" s="15" customFormat="1">
      <c r="A43"/>
      <c r="B43"/>
      <c r="C43" s="17"/>
      <c r="D43" s="17"/>
      <c r="E43" s="17"/>
      <c r="F43" s="17"/>
      <c r="G43" s="17"/>
      <c r="H43" s="17"/>
      <c r="I43" s="17"/>
      <c r="J43" s="18"/>
      <c r="K43" s="18"/>
      <c r="L43" s="1"/>
      <c r="M43" s="1"/>
      <c r="N43" s="1"/>
      <c r="O43" s="25"/>
      <c r="P43"/>
      <c r="Q43"/>
      <c r="R43"/>
      <c r="S43"/>
    </row>
    <row r="44" spans="1:19" s="15" customFormat="1">
      <c r="A44"/>
      <c r="B44"/>
      <c r="C44" s="17"/>
      <c r="D44" s="17"/>
      <c r="E44" s="17"/>
      <c r="F44" s="17"/>
      <c r="G44" s="17"/>
      <c r="H44" s="17"/>
      <c r="I44" s="17"/>
      <c r="J44" s="18"/>
      <c r="K44" s="18"/>
      <c r="L44" s="1"/>
      <c r="M44" s="1"/>
      <c r="N44" s="1"/>
      <c r="O44" s="25"/>
      <c r="P44"/>
      <c r="Q44"/>
      <c r="R44"/>
      <c r="S44"/>
    </row>
    <row r="45" spans="1:19" s="15" customFormat="1">
      <c r="A45"/>
      <c r="B45"/>
      <c r="C45" s="17"/>
      <c r="D45" s="17"/>
      <c r="E45" s="17"/>
      <c r="F45" s="17"/>
      <c r="G45" s="17"/>
      <c r="H45" s="17"/>
      <c r="I45" s="17"/>
      <c r="J45" s="18"/>
      <c r="K45" s="18"/>
      <c r="L45" s="1"/>
      <c r="M45" s="1"/>
      <c r="N45" s="1"/>
      <c r="O45" s="25"/>
      <c r="P45"/>
      <c r="Q45"/>
      <c r="R45"/>
      <c r="S45"/>
    </row>
    <row r="46" spans="1:19" s="15" customFormat="1">
      <c r="A46"/>
      <c r="B46"/>
      <c r="C46" s="17"/>
      <c r="D46" s="17"/>
      <c r="E46" s="17"/>
      <c r="F46" s="17"/>
      <c r="G46" s="17"/>
      <c r="H46" s="17"/>
      <c r="I46" s="17"/>
      <c r="J46" s="18"/>
      <c r="K46" s="18"/>
      <c r="L46" s="1"/>
      <c r="M46" s="1"/>
      <c r="N46" s="1"/>
      <c r="O46" s="25"/>
      <c r="P46"/>
      <c r="Q46"/>
      <c r="R46"/>
      <c r="S46"/>
    </row>
    <row r="47" spans="1:19" s="15" customFormat="1">
      <c r="A47"/>
      <c r="B47"/>
      <c r="C47" s="17"/>
      <c r="D47" s="17"/>
      <c r="E47" s="17"/>
      <c r="F47" s="17"/>
      <c r="G47" s="17"/>
      <c r="H47" s="17"/>
      <c r="I47" s="17"/>
      <c r="J47" s="18"/>
      <c r="K47" s="18"/>
      <c r="L47" s="1"/>
      <c r="M47" s="1"/>
      <c r="N47" s="1"/>
      <c r="O47" s="25"/>
      <c r="P47"/>
      <c r="Q47"/>
      <c r="R47"/>
      <c r="S47"/>
    </row>
    <row r="48" spans="1:19" s="15" customFormat="1">
      <c r="A48"/>
      <c r="B48"/>
      <c r="C48" s="17"/>
      <c r="D48" s="17"/>
      <c r="E48" s="17"/>
      <c r="F48" s="17"/>
      <c r="G48" s="17"/>
      <c r="H48" s="17"/>
      <c r="I48" s="17"/>
      <c r="J48" s="18"/>
      <c r="K48" s="18"/>
      <c r="L48" s="1"/>
      <c r="M48" s="1"/>
      <c r="N48" s="1"/>
      <c r="O48" s="25"/>
      <c r="P48"/>
      <c r="Q48"/>
      <c r="R48"/>
      <c r="S48"/>
    </row>
    <row r="49" spans="1:19" s="15" customFormat="1">
      <c r="A49"/>
      <c r="B49"/>
      <c r="C49" s="17"/>
      <c r="D49" s="17"/>
      <c r="E49" s="17"/>
      <c r="F49" s="17"/>
      <c r="G49" s="17"/>
      <c r="H49" s="17"/>
      <c r="I49" s="17"/>
      <c r="J49" s="18"/>
      <c r="K49" s="18"/>
      <c r="L49" s="1"/>
      <c r="M49" s="1"/>
      <c r="N49" s="1"/>
      <c r="O49" s="25"/>
      <c r="P49"/>
      <c r="Q49"/>
      <c r="R49"/>
      <c r="S49"/>
    </row>
    <row r="50" spans="1:19" s="15" customFormat="1">
      <c r="A50"/>
      <c r="B50"/>
      <c r="C50" s="17"/>
      <c r="D50" s="17"/>
      <c r="E50" s="17"/>
      <c r="F50" s="17"/>
      <c r="G50" s="17"/>
      <c r="H50" s="17"/>
      <c r="I50" s="17"/>
      <c r="J50" s="18"/>
      <c r="K50" s="18"/>
      <c r="L50" s="1"/>
      <c r="M50" s="1"/>
      <c r="N50" s="1"/>
      <c r="O50" s="25"/>
      <c r="P50"/>
      <c r="Q50"/>
      <c r="R50"/>
      <c r="S50"/>
    </row>
    <row r="51" spans="1:19" s="15" customFormat="1">
      <c r="A51"/>
      <c r="B51"/>
      <c r="C51" s="17"/>
      <c r="D51" s="17"/>
      <c r="E51" s="17"/>
      <c r="F51" s="17"/>
      <c r="G51" s="17"/>
      <c r="H51" s="17"/>
      <c r="I51" s="17"/>
      <c r="J51" s="18"/>
      <c r="K51" s="18"/>
      <c r="L51" s="1"/>
      <c r="M51" s="1"/>
      <c r="N51" s="1"/>
      <c r="O51" s="25"/>
      <c r="P51"/>
      <c r="Q51"/>
      <c r="R51"/>
      <c r="S51"/>
    </row>
    <row r="52" spans="1:19" s="15" customFormat="1">
      <c r="A52"/>
      <c r="B52"/>
      <c r="C52" s="17"/>
      <c r="D52" s="17"/>
      <c r="E52" s="17"/>
      <c r="F52" s="17"/>
      <c r="G52" s="17"/>
      <c r="H52" s="17"/>
      <c r="I52" s="17"/>
      <c r="J52" s="18"/>
      <c r="K52" s="18"/>
      <c r="L52" s="1"/>
      <c r="M52" s="1"/>
      <c r="N52" s="1"/>
      <c r="O52" s="25"/>
      <c r="P52"/>
      <c r="Q52"/>
      <c r="R52"/>
      <c r="S52"/>
    </row>
    <row r="53" spans="1:19" s="15" customFormat="1">
      <c r="A53"/>
      <c r="B53"/>
      <c r="C53" s="17"/>
      <c r="D53" s="17"/>
      <c r="E53" s="17"/>
      <c r="F53" s="17"/>
      <c r="G53" s="17"/>
      <c r="H53" s="17"/>
      <c r="I53" s="17"/>
      <c r="J53" s="18"/>
      <c r="K53" s="18"/>
      <c r="L53" s="1"/>
      <c r="M53" s="1"/>
      <c r="N53" s="1"/>
      <c r="O53" s="25"/>
      <c r="P53"/>
      <c r="Q53"/>
      <c r="R53"/>
      <c r="S53"/>
    </row>
    <row r="54" spans="1:19" s="15" customFormat="1">
      <c r="A54"/>
      <c r="B54"/>
      <c r="C54" s="17"/>
      <c r="D54" s="17"/>
      <c r="E54" s="17"/>
      <c r="F54" s="17"/>
      <c r="G54" s="17"/>
      <c r="H54" s="17"/>
      <c r="I54" s="17"/>
      <c r="J54" s="18"/>
      <c r="K54" s="18"/>
      <c r="L54" s="1"/>
      <c r="M54" s="1"/>
      <c r="N54" s="1"/>
      <c r="O54" s="25"/>
      <c r="P54"/>
      <c r="Q54"/>
      <c r="R54"/>
      <c r="S54"/>
    </row>
    <row r="55" spans="1:19" s="15" customFormat="1">
      <c r="A55"/>
      <c r="B55"/>
      <c r="C55" s="17"/>
      <c r="D55" s="17"/>
      <c r="E55" s="17"/>
      <c r="F55" s="17"/>
      <c r="G55" s="17"/>
      <c r="H55" s="17"/>
      <c r="I55" s="17"/>
      <c r="J55" s="18"/>
      <c r="K55" s="18"/>
      <c r="L55" s="1"/>
      <c r="M55" s="1"/>
      <c r="N55" s="1"/>
      <c r="O55" s="25"/>
      <c r="P55"/>
      <c r="Q55"/>
      <c r="R55"/>
      <c r="S55"/>
    </row>
    <row r="56" spans="1:19" s="15" customFormat="1">
      <c r="A56"/>
      <c r="B56"/>
      <c r="C56" s="17"/>
      <c r="D56" s="17"/>
      <c r="E56" s="17"/>
      <c r="F56" s="17"/>
      <c r="G56" s="17"/>
      <c r="H56" s="17"/>
      <c r="I56" s="17"/>
      <c r="J56" s="18"/>
      <c r="K56" s="18"/>
      <c r="L56" s="1"/>
      <c r="M56" s="1"/>
      <c r="N56" s="1"/>
      <c r="O56" s="25"/>
      <c r="P56"/>
      <c r="Q56"/>
      <c r="R56"/>
      <c r="S56"/>
    </row>
    <row r="57" spans="1:19" s="15" customFormat="1">
      <c r="A57"/>
      <c r="B57"/>
      <c r="C57" s="17"/>
      <c r="D57" s="17"/>
      <c r="E57" s="17"/>
      <c r="F57" s="17"/>
      <c r="G57" s="17"/>
      <c r="H57" s="17"/>
      <c r="I57" s="17"/>
      <c r="J57" s="18"/>
      <c r="K57" s="18"/>
      <c r="L57" s="1"/>
      <c r="M57" s="1"/>
      <c r="N57" s="1"/>
      <c r="O57" s="25"/>
      <c r="P57"/>
      <c r="Q57"/>
      <c r="R57"/>
      <c r="S57"/>
    </row>
    <row r="58" spans="1:19" s="15" customFormat="1">
      <c r="A58"/>
      <c r="B58"/>
      <c r="C58" s="17"/>
      <c r="D58" s="17"/>
      <c r="E58" s="17"/>
      <c r="F58" s="17"/>
      <c r="G58" s="17"/>
      <c r="H58" s="17"/>
      <c r="I58" s="17"/>
      <c r="J58" s="18"/>
      <c r="K58" s="18"/>
      <c r="L58" s="1"/>
      <c r="M58" s="1"/>
      <c r="N58" s="1"/>
      <c r="O58" s="25"/>
      <c r="P58"/>
      <c r="Q58"/>
      <c r="R58"/>
      <c r="S58"/>
    </row>
    <row r="59" spans="1:19" s="15" customFormat="1">
      <c r="A59"/>
      <c r="B59"/>
      <c r="C59" s="17"/>
      <c r="D59" s="17"/>
      <c r="E59" s="17"/>
      <c r="F59" s="17"/>
      <c r="G59" s="17"/>
      <c r="H59" s="17"/>
      <c r="I59" s="17"/>
      <c r="J59" s="18"/>
      <c r="K59" s="18"/>
      <c r="L59" s="1"/>
      <c r="M59" s="1"/>
      <c r="N59" s="1"/>
      <c r="O59" s="25"/>
      <c r="P59"/>
      <c r="Q59"/>
      <c r="R59"/>
      <c r="S59"/>
    </row>
    <row r="60" spans="1:19" s="15" customFormat="1">
      <c r="A60"/>
      <c r="B60"/>
      <c r="C60" s="17"/>
      <c r="D60" s="17"/>
      <c r="E60" s="17"/>
      <c r="F60" s="17"/>
      <c r="G60" s="17"/>
      <c r="H60" s="17"/>
      <c r="I60" s="17"/>
      <c r="J60" s="18"/>
      <c r="K60" s="18"/>
      <c r="L60" s="1"/>
      <c r="M60" s="1"/>
      <c r="N60" s="1"/>
      <c r="O60" s="25"/>
      <c r="P60"/>
      <c r="Q60"/>
      <c r="R60"/>
      <c r="S60"/>
    </row>
    <row r="61" spans="1:19" s="15" customFormat="1">
      <c r="A61"/>
      <c r="B61"/>
      <c r="C61" s="17"/>
      <c r="D61" s="17"/>
      <c r="E61" s="17"/>
      <c r="F61" s="17"/>
      <c r="G61" s="17"/>
      <c r="H61" s="17"/>
      <c r="I61" s="17"/>
      <c r="J61" s="18"/>
      <c r="K61" s="18"/>
      <c r="L61" s="1"/>
      <c r="M61" s="1"/>
      <c r="N61" s="1"/>
      <c r="O61" s="25"/>
      <c r="P61"/>
      <c r="Q61"/>
      <c r="R61"/>
      <c r="S61"/>
    </row>
    <row r="62" spans="1:19" s="15" customFormat="1">
      <c r="A62"/>
      <c r="B62"/>
      <c r="C62" s="17"/>
      <c r="D62" s="17"/>
      <c r="E62" s="17"/>
      <c r="F62" s="17"/>
      <c r="G62" s="17"/>
      <c r="H62" s="17"/>
      <c r="I62" s="17"/>
      <c r="J62" s="18"/>
      <c r="K62" s="18"/>
      <c r="L62" s="1"/>
      <c r="M62" s="1"/>
      <c r="N62" s="1"/>
      <c r="O62" s="25"/>
      <c r="P62"/>
      <c r="Q62"/>
      <c r="R62"/>
      <c r="S62"/>
    </row>
    <row r="63" spans="1:19" s="15" customFormat="1">
      <c r="A63"/>
      <c r="B63"/>
      <c r="C63" s="17"/>
      <c r="D63" s="17"/>
      <c r="E63" s="17"/>
      <c r="F63" s="17"/>
      <c r="G63" s="17"/>
      <c r="H63" s="17"/>
      <c r="I63" s="17"/>
      <c r="J63" s="18"/>
      <c r="K63" s="18"/>
      <c r="L63" s="1"/>
      <c r="M63" s="1"/>
      <c r="N63" s="1"/>
      <c r="O63" s="25"/>
      <c r="P63"/>
      <c r="Q63"/>
      <c r="R63"/>
      <c r="S63"/>
    </row>
    <row r="64" spans="1:19" s="15" customFormat="1">
      <c r="A64"/>
      <c r="B64"/>
      <c r="C64" s="17"/>
      <c r="D64" s="17"/>
      <c r="E64" s="17"/>
      <c r="F64" s="17"/>
      <c r="G64" s="17"/>
      <c r="H64" s="17"/>
      <c r="I64" s="17"/>
      <c r="J64" s="18"/>
      <c r="K64" s="18"/>
      <c r="L64" s="1"/>
      <c r="M64" s="1"/>
      <c r="N64" s="1"/>
      <c r="O64" s="25"/>
      <c r="P64"/>
      <c r="Q64"/>
      <c r="R64"/>
      <c r="S64"/>
    </row>
    <row r="65" spans="1:19" s="15" customFormat="1">
      <c r="A65"/>
      <c r="B65"/>
      <c r="C65" s="17"/>
      <c r="D65" s="17"/>
      <c r="E65" s="17"/>
      <c r="F65" s="17"/>
      <c r="G65" s="17"/>
      <c r="H65" s="17"/>
      <c r="I65" s="17"/>
      <c r="J65" s="18"/>
      <c r="K65" s="18"/>
      <c r="L65" s="1"/>
      <c r="M65" s="1"/>
      <c r="N65" s="1"/>
      <c r="O65" s="25"/>
      <c r="P65"/>
      <c r="Q65"/>
      <c r="R65"/>
      <c r="S65"/>
    </row>
    <row r="66" spans="1:19" s="15" customFormat="1">
      <c r="A66"/>
      <c r="B66"/>
      <c r="C66" s="17"/>
      <c r="D66" s="17"/>
      <c r="E66" s="17"/>
      <c r="F66" s="17"/>
      <c r="G66" s="17"/>
      <c r="H66" s="17"/>
      <c r="I66" s="17"/>
      <c r="J66" s="18"/>
      <c r="K66" s="18"/>
      <c r="L66" s="1"/>
      <c r="M66" s="1"/>
      <c r="N66" s="1"/>
      <c r="O66" s="25"/>
      <c r="P66"/>
      <c r="Q66"/>
      <c r="R66"/>
      <c r="S66"/>
    </row>
    <row r="67" spans="1:19" s="15" customFormat="1">
      <c r="A67"/>
      <c r="B67"/>
      <c r="C67" s="17"/>
      <c r="D67" s="17"/>
      <c r="E67" s="17"/>
      <c r="F67" s="17"/>
      <c r="G67" s="17"/>
      <c r="H67" s="17"/>
      <c r="I67" s="17"/>
      <c r="J67" s="18"/>
      <c r="K67" s="18"/>
      <c r="L67" s="1"/>
      <c r="M67" s="1"/>
      <c r="N67" s="1"/>
      <c r="O67" s="25"/>
      <c r="P67"/>
      <c r="Q67"/>
      <c r="R67"/>
      <c r="S67"/>
    </row>
    <row r="68" spans="1:19" s="15" customFormat="1">
      <c r="A68"/>
      <c r="B68"/>
      <c r="C68" s="17"/>
      <c r="D68" s="17"/>
      <c r="E68" s="17"/>
      <c r="F68" s="17"/>
      <c r="G68" s="17"/>
      <c r="H68" s="17"/>
      <c r="I68" s="17"/>
      <c r="J68" s="18"/>
      <c r="K68" s="18"/>
      <c r="L68" s="1"/>
      <c r="M68" s="1"/>
      <c r="N68" s="1"/>
      <c r="O68" s="25"/>
      <c r="P68"/>
      <c r="Q68"/>
      <c r="R68"/>
      <c r="S68"/>
    </row>
    <row r="69" spans="1:19" s="15" customFormat="1">
      <c r="A69"/>
      <c r="B69"/>
      <c r="C69" s="17"/>
      <c r="D69" s="17"/>
      <c r="E69" s="17"/>
      <c r="F69" s="17"/>
      <c r="G69" s="17"/>
      <c r="H69" s="17"/>
      <c r="I69" s="17"/>
      <c r="J69" s="18"/>
      <c r="K69" s="18"/>
      <c r="L69" s="1"/>
      <c r="M69" s="1"/>
      <c r="N69" s="1"/>
      <c r="O69" s="25"/>
      <c r="P69"/>
      <c r="Q69"/>
      <c r="R69"/>
      <c r="S69"/>
    </row>
    <row r="73" spans="1:19" s="16" customFormat="1">
      <c r="A73"/>
      <c r="B73"/>
      <c r="C73" s="17"/>
      <c r="D73" s="17"/>
      <c r="E73" s="17"/>
      <c r="F73" s="17"/>
      <c r="G73" s="17"/>
      <c r="H73" s="17"/>
      <c r="I73" s="17"/>
      <c r="J73" s="18"/>
      <c r="K73" s="18"/>
      <c r="L73" s="1"/>
      <c r="M73" s="1"/>
      <c r="N73" s="1"/>
      <c r="O73" s="25"/>
      <c r="P73"/>
      <c r="Q73"/>
      <c r="R73"/>
      <c r="S73"/>
    </row>
  </sheetData>
  <mergeCells count="7">
    <mergeCell ref="B1:H1"/>
    <mergeCell ref="B2:L2"/>
    <mergeCell ref="F3:H3"/>
    <mergeCell ref="I3:L3"/>
    <mergeCell ref="F5:H5"/>
    <mergeCell ref="I5:L5"/>
    <mergeCell ref="C3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1.01.2020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2020-05-25T10:08:06Z</dcterms:modified>
</cp:coreProperties>
</file>